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egea\Downloads\"/>
    </mc:Choice>
  </mc:AlternateContent>
  <xr:revisionPtr revIDLastSave="0" documentId="13_ncr:1_{69EEFD5F-6F30-434B-B0B0-C406D1B65C75}" xr6:coauthVersionLast="46" xr6:coauthVersionMax="46" xr10:uidLastSave="{00000000-0000-0000-0000-000000000000}"/>
  <bookViews>
    <workbookView xWindow="20370" yWindow="-120" windowWidth="29040" windowHeight="15840" activeTab="1" xr2:uid="{0F5891ED-3C00-493D-BA1A-C17F47E87B3F}"/>
  </bookViews>
  <sheets>
    <sheet name="Procedimiento" sheetId="2" r:id="rId1"/>
    <sheet name="Cuestionario GVA" sheetId="1" r:id="rId2"/>
    <sheet name="Comentarios" sheetId="3" r:id="rId3"/>
    <sheet name="Hoja1" sheetId="4" r:id="rId4"/>
  </sheets>
  <externalReferences>
    <externalReference r:id="rId5"/>
  </externalReferences>
  <definedNames>
    <definedName name="_xlnm.Print_Area" localSheetId="1">'Cuestionario GVA'!$A$1:$K$394</definedName>
    <definedName name="_xlnm.Print_Area" localSheetId="0">Procedimiento!$A$1:$K$78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6" i="1" l="1"/>
  <c r="D52" i="1" l="1"/>
  <c r="A52" i="1"/>
  <c r="K209" i="1"/>
  <c r="K92" i="1"/>
  <c r="K363" i="1" l="1"/>
  <c r="K392" i="1" l="1"/>
  <c r="K378" i="1"/>
  <c r="K394" i="1" l="1"/>
  <c r="F22" i="1" s="1"/>
</calcChain>
</file>

<file path=xl/sharedStrings.xml><?xml version="1.0" encoding="utf-8"?>
<sst xmlns="http://schemas.openxmlformats.org/spreadsheetml/2006/main" count="1248" uniqueCount="534">
  <si>
    <t>Cuestionario de AUTOEVALUACIÓN</t>
  </si>
  <si>
    <r>
      <t>Nombre del establecimiento</t>
    </r>
    <r>
      <rPr>
        <sz val="12"/>
        <color indexed="8"/>
        <rFont val="Arial"/>
        <family val="2"/>
      </rPr>
      <t xml:space="preserve">: </t>
    </r>
  </si>
  <si>
    <t xml:space="preserve">Dirección: </t>
  </si>
  <si>
    <t>Localidad:</t>
  </si>
  <si>
    <t xml:space="preserve">Provincia: </t>
  </si>
  <si>
    <t xml:space="preserve">Cadena a la que pertenece, en su caso: </t>
  </si>
  <si>
    <t>Resultado de la auto-evaluación</t>
  </si>
  <si>
    <t xml:space="preserve">Número de puntos totales obtenidos como consecuencia de los criterios conseguidos: </t>
  </si>
  <si>
    <t xml:space="preserve">DNI: </t>
  </si>
  <si>
    <t>Código Postal:</t>
  </si>
  <si>
    <t xml:space="preserve">DNI o CIF: </t>
  </si>
  <si>
    <t xml:space="preserve">Declaración </t>
  </si>
  <si>
    <t>FECHA:</t>
  </si>
  <si>
    <t>00/00/0000</t>
  </si>
  <si>
    <t>CUESTIONARIO DE AUTOEVALUACIÓN</t>
  </si>
  <si>
    <t>Nombre del establecimiento:</t>
  </si>
  <si>
    <t>Área</t>
  </si>
  <si>
    <t>Criterio</t>
  </si>
  <si>
    <t>Puntos</t>
  </si>
  <si>
    <t>«</t>
  </si>
  <si>
    <t>««</t>
  </si>
  <si>
    <t>«««</t>
  </si>
  <si>
    <t>««««</t>
  </si>
  <si>
    <t>«««««</t>
  </si>
  <si>
    <t>PUNTUACIONES</t>
  </si>
  <si>
    <t>Limpieza / higiene</t>
  </si>
  <si>
    <t>Oferta en perfectas condiciones de limpieza  e higiene como condiciones básicas en cada categoría</t>
  </si>
  <si>
    <t>OBLI</t>
  </si>
  <si>
    <t>Todos los equipamientos y mecanismos están funcionando y en perfecto estado</t>
  </si>
  <si>
    <t>Impresión general</t>
  </si>
  <si>
    <t>Las condiciones para la prestación del servicio del hotel son acordes con su categoría</t>
  </si>
  <si>
    <t>Antigüedad</t>
  </si>
  <si>
    <t>Recepción</t>
  </si>
  <si>
    <t>Recepción en área específicamente establecida, área funcionalmente independiente, o una mesa o secretaría</t>
  </si>
  <si>
    <t xml:space="preserve">Un sofá y varias butacas en la recepción o mobiliario equivalente </t>
  </si>
  <si>
    <t>Hall de recepción proporcionado* con varios asientos y servicio de bebidas (en cualquier modalidad)</t>
  </si>
  <si>
    <t>Salón para los clientes* (salón polivalente)</t>
  </si>
  <si>
    <t>Bar*</t>
  </si>
  <si>
    <t>A</t>
  </si>
  <si>
    <t>Bar* (abierto los mismos días de apertura semanal del hotel)</t>
  </si>
  <si>
    <t>B</t>
  </si>
  <si>
    <t>Climatización (calefacción y refrigeración) zonas comunes</t>
  </si>
  <si>
    <t>Climatización (calefacción y refrigeración) pasillos</t>
  </si>
  <si>
    <t>Climatización en (calefacción y refrigeración) servicios higiénicos generales</t>
  </si>
  <si>
    <t>Material con la información regional disponible en la recepción</t>
  </si>
  <si>
    <t>Teléfono público a disposición de los clientes</t>
  </si>
  <si>
    <t>Ordenador conectado a Internet para uso de clientes</t>
  </si>
  <si>
    <t>Accesibilidad</t>
  </si>
  <si>
    <t>Accesibilidad en zonas comunes y habitaciones adaptadas*</t>
  </si>
  <si>
    <t>Aparcamientos</t>
  </si>
  <si>
    <t>Plazas de aparcamiento para mínimo del 10% de unidades de alojamiento*</t>
  </si>
  <si>
    <t>Plazas de aparcamiento para mínimo del 50% de unidades de alojamiento*</t>
  </si>
  <si>
    <t>C</t>
  </si>
  <si>
    <t>Plazas de aparcamiento a menos de 500 m del hotel*</t>
  </si>
  <si>
    <t>Plazas de aparcamiento directamente en el hotel*</t>
  </si>
  <si>
    <t>Posibilidad de aparcamiento para autobuses (no vados, ni zonas de carga y descarga)</t>
  </si>
  <si>
    <t>Otros</t>
  </si>
  <si>
    <t>OBLI (B+2)</t>
  </si>
  <si>
    <t>OBLI (B+1)</t>
  </si>
  <si>
    <t>Montacargas de Servicio, a partir de B + 1*</t>
  </si>
  <si>
    <t>Entrada de servicio distinta de la entrada de los clientes*</t>
  </si>
  <si>
    <t>Escalera de servicio*</t>
  </si>
  <si>
    <t>Espacio que permita el descenso y recogida, en vehículo, de pasajeros (excepto zonas restringidas en las que se hará en zonas más próximas)</t>
  </si>
  <si>
    <t>Aseos en las zonas comunes, comedores, salones o lugares de reunión</t>
  </si>
  <si>
    <t>Cambiador de niños en los aseos de zonas comunes</t>
  </si>
  <si>
    <t>Puntuación de requisitos obligatorios</t>
  </si>
  <si>
    <t>Máxima puntuación posible</t>
  </si>
  <si>
    <t>Limpieza e higiene</t>
  </si>
  <si>
    <t>Preservación</t>
  </si>
  <si>
    <t>Los acabados, materiales y calidad de mobiliario son acordes con su categoría</t>
  </si>
  <si>
    <t>Superficies</t>
  </si>
  <si>
    <r>
      <t>Tamaño de habitaciones dobles (baño incluido) ≥ 14 m</t>
    </r>
    <r>
      <rPr>
        <vertAlign val="superscript"/>
        <sz val="10"/>
        <rFont val="Arial"/>
        <family val="2"/>
      </rPr>
      <t xml:space="preserve">2 </t>
    </r>
    <r>
      <rPr>
        <sz val="10"/>
        <rFont val="Arial"/>
        <family val="2"/>
      </rPr>
      <t>*</t>
    </r>
  </si>
  <si>
    <r>
      <t>Tamaño de habitaciones dobles (baño incluido) ≥ 15 m</t>
    </r>
    <r>
      <rPr>
        <vertAlign val="superscript"/>
        <sz val="10"/>
        <rFont val="Arial"/>
        <family val="2"/>
      </rPr>
      <t xml:space="preserve">2 </t>
    </r>
    <r>
      <rPr>
        <sz val="10"/>
        <rFont val="Arial"/>
        <family val="2"/>
      </rPr>
      <t>*</t>
    </r>
  </si>
  <si>
    <r>
      <t>Tamaño de habitaciones dobles (baño incluido) ≥ 16 m</t>
    </r>
    <r>
      <rPr>
        <vertAlign val="superscript"/>
        <sz val="10"/>
        <rFont val="Arial"/>
        <family val="2"/>
      </rPr>
      <t xml:space="preserve">2 </t>
    </r>
    <r>
      <rPr>
        <sz val="10"/>
        <rFont val="Arial"/>
        <family val="2"/>
      </rPr>
      <t>*</t>
    </r>
  </si>
  <si>
    <r>
      <t>Tamaño de habitaciones dobles (baño incluido) ≥ 17 m</t>
    </r>
    <r>
      <rPr>
        <vertAlign val="superscript"/>
        <sz val="10"/>
        <rFont val="Arial"/>
        <family val="2"/>
      </rPr>
      <t>2</t>
    </r>
    <r>
      <rPr>
        <sz val="10"/>
        <rFont val="Arial"/>
        <family val="2"/>
      </rPr>
      <t xml:space="preserve"> *</t>
    </r>
  </si>
  <si>
    <t>D</t>
  </si>
  <si>
    <t>Habitaciones comunicadas*</t>
  </si>
  <si>
    <t>Suites*</t>
  </si>
  <si>
    <r>
      <t>Porcentaje de habitaciones con superficie superior a 17 m</t>
    </r>
    <r>
      <rPr>
        <vertAlign val="superscript"/>
        <sz val="10"/>
        <rFont val="Arial"/>
        <family val="2"/>
      </rPr>
      <t>2</t>
    </r>
    <r>
      <rPr>
        <sz val="10"/>
        <rFont val="Arial"/>
        <family val="2"/>
      </rPr>
      <t xml:space="preserve"> (baño incluido)  ≥ 20%</t>
    </r>
  </si>
  <si>
    <t>Equipamiento</t>
  </si>
  <si>
    <t>Mobiliario de terraza (al menos 3 elementos de mobiliario)*</t>
  </si>
  <si>
    <t>Hamacas en terraza*</t>
  </si>
  <si>
    <t>Tamaño mínimo cama individual 0,90 x 1,90 m y doble 1,35 x 1,90 m*</t>
  </si>
  <si>
    <t xml:space="preserve">Tamaño mínimo cama individual 0,90 x 1,90 m y doble 1,50 x 1,90 m* </t>
  </si>
  <si>
    <t>Colchones en buen estado de conservación</t>
  </si>
  <si>
    <t>Colchones en buen estado de conservación de al menos 23 cm de grosor.</t>
  </si>
  <si>
    <t>Cuna (bajo petición)</t>
  </si>
  <si>
    <t>Alfombras lavables pie de cama</t>
  </si>
  <si>
    <t>Sábanas en buen estado</t>
  </si>
  <si>
    <t>Almohadas en buen estado</t>
  </si>
  <si>
    <t>Cubre almohadas higiénicos</t>
  </si>
  <si>
    <t xml:space="preserve">Almohada adicional bajo petición </t>
  </si>
  <si>
    <t>Dos almohadas por persona</t>
  </si>
  <si>
    <t>Carta de almohadas</t>
  </si>
  <si>
    <t>Mantas en buen estado</t>
  </si>
  <si>
    <t>Manta adicional</t>
  </si>
  <si>
    <t>Servicio de fundas nórdicas</t>
  </si>
  <si>
    <t>Equipamiento básico (silla, posibilidad de oscurecer la habitación, armario, espejo, mesillas de noche, luz en cabecera cama, enchufe  en la habitación, estantes y mínimo de 6 perchas)</t>
  </si>
  <si>
    <t>Equipamiento superior (el medio, más interruptor de luz de toda la habitación en el cabecero de la cama y servicio común de refrigerio en pasillos)</t>
  </si>
  <si>
    <t>Disponer de minibar bajo petición en 1, 2 y 3 estrellas.</t>
  </si>
  <si>
    <t>Disponer de minibar en todas las habitaciones</t>
  </si>
  <si>
    <t>Espejo de cuerpo entero en la habitación</t>
  </si>
  <si>
    <t>Colgador fuera del armario</t>
  </si>
  <si>
    <t xml:space="preserve">Asiento confortable adicional </t>
  </si>
  <si>
    <t xml:space="preserve">Enchufe adicional al lado del escritorio </t>
  </si>
  <si>
    <t xml:space="preserve">Enchufe adicional en el cabecero de la cama </t>
  </si>
  <si>
    <t>Disponer de adaptadores de enchufes (bajo petición)</t>
  </si>
  <si>
    <t>Cajonera en las habitaciones</t>
  </si>
  <si>
    <t>Caja fuerte en habitaciones</t>
  </si>
  <si>
    <t>Calefacción en las habitaciones</t>
  </si>
  <si>
    <t>Climatización (calefacción y refrigeración) en habitaciones*</t>
  </si>
  <si>
    <t>Calefacción en cuarto de baño</t>
  </si>
  <si>
    <t>Televisión a color con mando a distancia</t>
  </si>
  <si>
    <t>Televisión a color con mando a distancia y canales internacionales</t>
  </si>
  <si>
    <t>SMART TV con teclado bajo petición</t>
  </si>
  <si>
    <t>Televisor en los salones de las dobles con salón y suites</t>
  </si>
  <si>
    <t>Teléfono en habitación, con manual en varios idiomas</t>
  </si>
  <si>
    <t>Terminal de teléfono a disposición del cliente*</t>
  </si>
  <si>
    <t>Dispositivo (PC, tableta o similar) con conexión a Internet en la habitación bajo petición</t>
  </si>
  <si>
    <t>Dispositivo (PC, tableta o similar) con conexión a Internet en la habitación</t>
  </si>
  <si>
    <t>Información del hotel*</t>
  </si>
  <si>
    <t>Directorio de servicios del hotel en varios idiomas</t>
  </si>
  <si>
    <t>Prensa diaria en la habitación</t>
  </si>
  <si>
    <t>Plancha (bajo petición)</t>
  </si>
  <si>
    <t>Kit limpieza zapatos bajo petición</t>
  </si>
  <si>
    <t>Kit limpieza zapatos en habitación</t>
  </si>
  <si>
    <t>Servicio o máquina de limpieza de zapatos en el hotel</t>
  </si>
  <si>
    <t>Sistema seguridad adicional puerta habitación</t>
  </si>
  <si>
    <t>Cerraduras electrónicas</t>
  </si>
  <si>
    <t>Juego de costura bajo petición</t>
  </si>
  <si>
    <t>Juego de costura en habitación</t>
  </si>
  <si>
    <t>Instalaciones sanitarias</t>
  </si>
  <si>
    <t>Confort y equipamiento sanitario</t>
  </si>
  <si>
    <t>Cambio de toallas diario (con mensaje incluido de no petición de cambio por razones medioambientales)</t>
  </si>
  <si>
    <t>Cambio de sábanas al menos una vez a la semana</t>
  </si>
  <si>
    <t>Cambio de sábanas al menos dos veces a la semana</t>
  </si>
  <si>
    <t>Cambio de sábanas diario bajo petición</t>
  </si>
  <si>
    <r>
      <t>Instalaciones sanitarias</t>
    </r>
    <r>
      <rPr>
        <vertAlign val="superscript"/>
        <sz val="10"/>
        <rFont val="Arial"/>
        <family val="2"/>
      </rPr>
      <t xml:space="preserve"> </t>
    </r>
    <r>
      <rPr>
        <sz val="10"/>
        <rFont val="Arial"/>
        <family val="2"/>
      </rPr>
      <t>sean ≥ 3 m</t>
    </r>
    <r>
      <rPr>
        <vertAlign val="superscript"/>
        <sz val="10"/>
        <rFont val="Arial"/>
        <family val="2"/>
      </rPr>
      <t>2</t>
    </r>
    <r>
      <rPr>
        <sz val="10"/>
        <rFont val="Arial"/>
        <family val="2"/>
      </rPr>
      <t>*</t>
    </r>
  </si>
  <si>
    <r>
      <t>Instalaciones sanitarias</t>
    </r>
    <r>
      <rPr>
        <vertAlign val="superscript"/>
        <sz val="10"/>
        <rFont val="Arial"/>
        <family val="2"/>
      </rPr>
      <t xml:space="preserve"> </t>
    </r>
    <r>
      <rPr>
        <sz val="10"/>
        <rFont val="Arial"/>
        <family val="2"/>
      </rPr>
      <t>sean ≥ 5 m</t>
    </r>
    <r>
      <rPr>
        <vertAlign val="superscript"/>
        <sz val="10"/>
        <rFont val="Arial"/>
        <family val="2"/>
      </rPr>
      <t>2</t>
    </r>
    <r>
      <rPr>
        <sz val="10"/>
        <rFont val="Arial"/>
        <family val="2"/>
      </rPr>
      <t>*</t>
    </r>
  </si>
  <si>
    <t>Suelo antideslizante en las duchas y bañeras (certificado en origen o con tratamiento posterior)</t>
  </si>
  <si>
    <t>Al menos el 33% de los cuartos de baño disponen de bañera (dimensión mínima 1,60 m para hoteles de 1*, 2* y 3*; y 1,70 m para hoteles de 4* y 5*)</t>
  </si>
  <si>
    <t>Al menos el 50% de los cuartos de baño disponen de bañera y ducha*</t>
  </si>
  <si>
    <t>Bañera o ducha de hidromasaje en más del 15% de habitaciones</t>
  </si>
  <si>
    <t>Bañera o ducha de hidromasaje en más del 30% de habitaciones*</t>
  </si>
  <si>
    <t>50% de los inodoros en los cuartos de baño de habitaciones se encuentran separados</t>
  </si>
  <si>
    <t>Ducha con cortina o mampara, salvo que se encuentre independiente</t>
  </si>
  <si>
    <t>Lavabo doble en habitaciones, junior-suites o dobles con salón</t>
  </si>
  <si>
    <t>Lavabo doble en suites</t>
  </si>
  <si>
    <t>Equipamiento básico (espejo, 1 toalla de manos y una grande por persona, colgadores de toallas, rollo papel higiénico adicional, enchufe eléctrico al lado del espejo con indicador de voltaje, cubo higiénico y banqueta)</t>
  </si>
  <si>
    <t>Equipamiento medio (equipamiento básico, iluminación apropiada del lavabo y secador)</t>
  </si>
  <si>
    <t xml:space="preserve">Equipamiento superior (equipamiento medio, albornoz y zapatillas) </t>
  </si>
  <si>
    <t>Espejo de aumento</t>
  </si>
  <si>
    <t>Colgador de toallas caliente</t>
  </si>
  <si>
    <t>Dotación de 2 amenities*</t>
  </si>
  <si>
    <t>Dotación de 4 amenities*</t>
  </si>
  <si>
    <t>Dotación de 6 o más amenities*</t>
  </si>
  <si>
    <t xml:space="preserve">Espacio para dejar los objetos de aseo personal, en mueble, bancada o repisa. </t>
  </si>
  <si>
    <t>Al menos el 50% de instalaciones sanitarias con bidé</t>
  </si>
  <si>
    <t>Teléfono en cuarto de baño</t>
  </si>
  <si>
    <t>Altavoz en cuarto de baño</t>
  </si>
  <si>
    <t>A1</t>
  </si>
  <si>
    <t>A2</t>
  </si>
  <si>
    <r>
      <t>Tamaño del salón-comedor ≥8 m</t>
    </r>
    <r>
      <rPr>
        <vertAlign val="superscript"/>
        <sz val="10"/>
        <rFont val="Arial"/>
        <family val="2"/>
      </rPr>
      <t>2</t>
    </r>
  </si>
  <si>
    <r>
      <t>Tamaño del salón-comedor  ≥10 m</t>
    </r>
    <r>
      <rPr>
        <vertAlign val="superscript"/>
        <sz val="10"/>
        <rFont val="Arial"/>
        <family val="2"/>
      </rPr>
      <t>2</t>
    </r>
  </si>
  <si>
    <r>
      <t>Tamaño del salón-comedor ≥12 m</t>
    </r>
    <r>
      <rPr>
        <vertAlign val="superscript"/>
        <sz val="10"/>
        <rFont val="Arial"/>
        <family val="2"/>
      </rPr>
      <t>2</t>
    </r>
  </si>
  <si>
    <t>A3</t>
  </si>
  <si>
    <r>
      <t>Tamaño del salón-comedor con cocina ≥13 m</t>
    </r>
    <r>
      <rPr>
        <vertAlign val="superscript"/>
        <sz val="10"/>
        <rFont val="Arial"/>
        <family val="2"/>
      </rPr>
      <t>2</t>
    </r>
  </si>
  <si>
    <r>
      <t>Tamaño del salón-comedor con cocina ≥15 m</t>
    </r>
    <r>
      <rPr>
        <vertAlign val="superscript"/>
        <sz val="10"/>
        <rFont val="Arial"/>
        <family val="2"/>
      </rPr>
      <t>2</t>
    </r>
  </si>
  <si>
    <r>
      <t>Tamaño del salón-comedor con cocina ≥17 m</t>
    </r>
    <r>
      <rPr>
        <vertAlign val="superscript"/>
        <sz val="10"/>
        <rFont val="Arial"/>
        <family val="2"/>
      </rPr>
      <t>2</t>
    </r>
  </si>
  <si>
    <t>A4</t>
  </si>
  <si>
    <r>
      <t>Estudio ≥16 m</t>
    </r>
    <r>
      <rPr>
        <vertAlign val="superscript"/>
        <sz val="10"/>
        <rFont val="Arial"/>
        <family val="2"/>
      </rPr>
      <t xml:space="preserve">2  </t>
    </r>
    <r>
      <rPr>
        <sz val="10"/>
        <rFont val="Arial"/>
        <family val="2"/>
      </rPr>
      <t>(no incluido cuarto de baño)*</t>
    </r>
  </si>
  <si>
    <r>
      <t>Estudio ≥20 m</t>
    </r>
    <r>
      <rPr>
        <vertAlign val="superscript"/>
        <sz val="10"/>
        <rFont val="Arial"/>
        <family val="2"/>
      </rPr>
      <t xml:space="preserve">2  </t>
    </r>
    <r>
      <rPr>
        <sz val="10"/>
        <rFont val="Arial"/>
        <family val="2"/>
      </rPr>
      <t>(no incluido cuarto de baño) *</t>
    </r>
  </si>
  <si>
    <r>
      <t>Estudio &gt;24 m</t>
    </r>
    <r>
      <rPr>
        <vertAlign val="superscript"/>
        <sz val="10"/>
        <rFont val="Arial"/>
        <family val="2"/>
      </rPr>
      <t xml:space="preserve">2  </t>
    </r>
    <r>
      <rPr>
        <sz val="10"/>
        <rFont val="Arial"/>
        <family val="2"/>
      </rPr>
      <t>(no incluido cuarto de baño)*</t>
    </r>
  </si>
  <si>
    <t>A5</t>
  </si>
  <si>
    <t>Disponer de 2 cuartos de baño o aseos si la capacidad es  ≥ 6 plazas</t>
  </si>
  <si>
    <t>Disponer de 2 cuartos de baño o aseos si la capacidad es  ≥ 4 plazas</t>
  </si>
  <si>
    <t>A6</t>
  </si>
  <si>
    <t>A7</t>
  </si>
  <si>
    <t>Cocina</t>
  </si>
  <si>
    <t>A8</t>
  </si>
  <si>
    <t>Horno o microondas con convección</t>
  </si>
  <si>
    <t>A9</t>
  </si>
  <si>
    <t>A10</t>
  </si>
  <si>
    <t>Campana extractora o extractor de humos</t>
  </si>
  <si>
    <t>A11</t>
  </si>
  <si>
    <t>Fregadero</t>
  </si>
  <si>
    <t>A12</t>
  </si>
  <si>
    <t>A13</t>
  </si>
  <si>
    <t>Utensilios de cocina y comedor (vajilla, cubertería, cristalería, …)</t>
  </si>
  <si>
    <t>Frigorífico</t>
  </si>
  <si>
    <t>Pequeños electrodomésticos (batidora, tostadora, exprimidor,…)</t>
  </si>
  <si>
    <t>Utensilios de limpieza</t>
  </si>
  <si>
    <t>Bebidas</t>
  </si>
  <si>
    <t>Oferta de bebidas/snacks en el hotel fuera del horario del comedor/bar o dispensador de bebidas</t>
  </si>
  <si>
    <t>Desayuno</t>
  </si>
  <si>
    <t>Desayuno completo (desayuno continental incluyendo además zumo, cereales, fruta o macedonia, selección de panes, queso, fiambres y aceite)</t>
  </si>
  <si>
    <t>Elementos adicionales al desayuno bufé o carta equivalente (bufé de platos calientes; show cooking o servicio de platos calientes a la carta; zumos variados/bollería variada; zumo recién exprimido)</t>
  </si>
  <si>
    <t>Desayuno fuera del horario habitual (antes de las 8.00 a.m. ó más tarde de las 10:00 a.m.)</t>
  </si>
  <si>
    <t>Restauración</t>
  </si>
  <si>
    <t>Horario de almuerzo de, al menos, dos horas</t>
  </si>
  <si>
    <t>Horario de cena de, al menos, dos horas y media</t>
  </si>
  <si>
    <t>Menú de tres platos a escoger</t>
  </si>
  <si>
    <t>Menú de carta o bufé</t>
  </si>
  <si>
    <t>Servicio de room-service en horario determinado *</t>
  </si>
  <si>
    <t>Servicio de room-service en horario determinado, incluyendo desayuno y cena hasta las 10 de la noche *</t>
  </si>
  <si>
    <t>Room service durante 24 horas *</t>
  </si>
  <si>
    <t xml:space="preserve">Servicio de cafetería con restauración </t>
  </si>
  <si>
    <t>Restaurante*</t>
  </si>
  <si>
    <t>Restaurante abierto  7 días a la semana*</t>
  </si>
  <si>
    <t>Disponer de información nutricional de los platos o alimentos</t>
  </si>
  <si>
    <t>Cocina regional o productos regionales</t>
  </si>
  <si>
    <t>Menús especiales bajo petición (celiacos, alérgicos, diabéticos...)</t>
  </si>
  <si>
    <t>Menú infantil según demanda</t>
  </si>
  <si>
    <t>Como mínimo el 30% del personal del área de restaurante tendrá nociones específicas para ofrecer el servicio en un segundo idioma extranjero</t>
  </si>
  <si>
    <t>Más del 30% del personal del área de restaurante tendrá nociones específicas para ofrecer el servicio en un segundo idioma extranjero</t>
  </si>
  <si>
    <t>Picnic bajo petición</t>
  </si>
  <si>
    <t>Carta o información del bufé en más de un idioma</t>
  </si>
  <si>
    <t>Carta o información del bufé en braille</t>
  </si>
  <si>
    <t>Recepción abierta 24 horas, accesible por teléfono 24 horas desde dentro y fuera del hotel</t>
  </si>
  <si>
    <t>Trabajador bilingüe (castellano + lengua extranjera)</t>
  </si>
  <si>
    <t>Trabajador multilingüe (castellano, inglés y, al menos, otra lengua extranjera)</t>
  </si>
  <si>
    <t>Trabajador conocedor del lenguaje de signos</t>
  </si>
  <si>
    <t>Manual de bienvenida o información del hotel en braille</t>
  </si>
  <si>
    <t>Servicio de aparcacoches</t>
  </si>
  <si>
    <t xml:space="preserve">Servicio de guarda y custodia de equipajes </t>
  </si>
  <si>
    <t>Maletero (Cuarto de equipajes en lugar cerrado y destinado exclusivamente a tal finalidad)</t>
  </si>
  <si>
    <t>Servicio de equipajes, entrega y recogida en habitación</t>
  </si>
  <si>
    <t>Servicio de custodia de dinero y de objetos de valor o servicio de cajas fuertes a disposición del cliente</t>
  </si>
  <si>
    <t>Servicio de mayordomía bajo petición</t>
  </si>
  <si>
    <t>Servicio de conserje</t>
  </si>
  <si>
    <t>Servicio de alquiler de coches</t>
  </si>
  <si>
    <t>Servicio de cambio de moneda</t>
  </si>
  <si>
    <t>Servicio de salida tardía (Late check out) bajo petición y según disponibilidad</t>
  </si>
  <si>
    <t>Se dispone de ducha, habitación o instalación de cortesía para salidas tardías</t>
  </si>
  <si>
    <t>Toda la papelería de servicios en castellano/valenciano y otro idioma extranjero</t>
  </si>
  <si>
    <t>Botiquín según normativa *</t>
  </si>
  <si>
    <t>Servicio de check-out automático desde habitación o recepción</t>
  </si>
  <si>
    <t>Publicidad clara de los precios del establecimiento</t>
  </si>
  <si>
    <t>Servicio de lavandería y
planchado</t>
  </si>
  <si>
    <t>Servicio de planchado (entrega en 1 hora)</t>
  </si>
  <si>
    <t>Servicio de lavandería y planchado (entrega acordada)</t>
  </si>
  <si>
    <t>Servicio de lavandería y planchado (recogida antes de las 9 de la mañana, entrega en 24h., salvo fin de semana)</t>
  </si>
  <si>
    <t>Servicio de lavandería y planchado (recogida antes de las 9 de la mañana, entrega en el plazo de 12 horas)</t>
  </si>
  <si>
    <t>Forma de pago</t>
  </si>
  <si>
    <t>Tarjetas de débito</t>
  </si>
  <si>
    <t>Tarjetas de débito y crédito*</t>
  </si>
  <si>
    <t>Servicio de línea de crédito para los servicios del hotel</t>
  </si>
  <si>
    <t>Publicidad clara de los medios de pago</t>
  </si>
  <si>
    <t xml:space="preserve">Miscelánea </t>
  </si>
  <si>
    <t>Servicio técnico de informática para los clientes bajo petición</t>
  </si>
  <si>
    <t xml:space="preserve">Servicio despertador para los clientes </t>
  </si>
  <si>
    <t>Se dispone de paraguas en recepción</t>
  </si>
  <si>
    <t>Se dispone de paraguas en habitación bajo petición</t>
  </si>
  <si>
    <t>Revistas actuales</t>
  </si>
  <si>
    <t>Periódicos del día</t>
  </si>
  <si>
    <t>Servicio de costura bajo petición</t>
  </si>
  <si>
    <t>Servicio de traslado de clientes</t>
  </si>
  <si>
    <t>Servicio de limusinas</t>
  </si>
  <si>
    <t>Opciones de banquete para, al menos, 50 personas</t>
  </si>
  <si>
    <t>Opciones de banquete para, al menos, 100 personas</t>
  </si>
  <si>
    <t>Opciones de banquete para, al menos, 250 personas</t>
  </si>
  <si>
    <t>Opciones de banquete para, al menos, 500 personas</t>
  </si>
  <si>
    <t>Acompañar el cliente a la habitación durante su llegada bajo petición</t>
  </si>
  <si>
    <t>Servicio de descubierta por la noche para revisar doblemente la habitación*</t>
  </si>
  <si>
    <t xml:space="preserve">Servicio de enfermería-instalaciones propias para prestar atención sanitaria. </t>
  </si>
  <si>
    <t>Servicio externo de atención médica bajo petición</t>
  </si>
  <si>
    <t>Puntuación requisitos obligatorios</t>
  </si>
  <si>
    <t>IV. Ocio</t>
  </si>
  <si>
    <t>Equipamiento y servicios</t>
  </si>
  <si>
    <t>Área para niños (zona de juegos infantiles)</t>
  </si>
  <si>
    <r>
      <t>Gimnasio</t>
    </r>
    <r>
      <rPr>
        <vertAlign val="superscript"/>
        <sz val="10"/>
        <rFont val="Helvetica"/>
      </rPr>
      <t xml:space="preserve"> </t>
    </r>
    <r>
      <rPr>
        <sz val="10"/>
        <rFont val="Helvetica"/>
      </rPr>
      <t>con, al menos, cuatro máquinas de ejercicios distintos</t>
    </r>
  </si>
  <si>
    <t>Servicios de SPA (diferentes tipos de duchas, piscinas/baños, fuente de hielo, pediluvio, camas de agua, etc.)</t>
  </si>
  <si>
    <r>
      <t xml:space="preserve">2 por cada, </t>
    </r>
    <r>
      <rPr>
        <b/>
        <sz val="10"/>
        <rFont val="Helvetica"/>
      </rPr>
      <t>máx</t>
    </r>
    <r>
      <rPr>
        <b/>
        <sz val="10"/>
        <color indexed="10"/>
        <rFont val="Helvetica"/>
      </rPr>
      <t>.</t>
    </r>
    <r>
      <rPr>
        <b/>
        <sz val="10"/>
        <color indexed="8"/>
        <rFont val="Helvetica"/>
      </rPr>
      <t xml:space="preserve"> 12 puntos</t>
    </r>
  </si>
  <si>
    <t>Jacuzzi</t>
  </si>
  <si>
    <r>
      <t>2 por cada, máx</t>
    </r>
    <r>
      <rPr>
        <b/>
        <sz val="10"/>
        <color indexed="10"/>
        <rFont val="Helvetica"/>
      </rPr>
      <t>.</t>
    </r>
    <r>
      <rPr>
        <b/>
        <sz val="10"/>
        <color indexed="8"/>
        <rFont val="Helvetica"/>
      </rPr>
      <t xml:space="preserve"> 6 puntos</t>
    </r>
  </si>
  <si>
    <t>Sauna (con un mínimo de 6 asientos)</t>
  </si>
  <si>
    <r>
      <t xml:space="preserve"> 2 por cada, máx</t>
    </r>
    <r>
      <rPr>
        <b/>
        <sz val="10"/>
        <color indexed="10"/>
        <rFont val="Helvetica"/>
      </rPr>
      <t>.</t>
    </r>
    <r>
      <rPr>
        <b/>
        <sz val="10"/>
        <color indexed="8"/>
        <rFont val="Helvetica"/>
      </rPr>
      <t xml:space="preserve"> 6 puntos</t>
    </r>
  </si>
  <si>
    <t>Instalaciones deportivas (pista de tenis, pádel, baloncesto, fútbol, tiro con arco, etc.). Pistas polivalentes valen por 1 instalación</t>
  </si>
  <si>
    <r>
      <t>4 por cada, máx</t>
    </r>
    <r>
      <rPr>
        <b/>
        <sz val="10"/>
        <color indexed="10"/>
        <rFont val="Helvetica"/>
      </rPr>
      <t>.</t>
    </r>
    <r>
      <rPr>
        <b/>
        <sz val="10"/>
        <color indexed="8"/>
        <rFont val="Helvetica"/>
      </rPr>
      <t xml:space="preserve"> 16 puntos</t>
    </r>
  </si>
  <si>
    <t>Habitación de relajación separada</t>
  </si>
  <si>
    <t>Peluquería</t>
  </si>
  <si>
    <t>Tratamientos en bañeras</t>
  </si>
  <si>
    <t>El establecimiento dispone de aguas minero medicinales declaradas de utilidad pública, servicio médico e instalaciones adecuadas para llevar a cabo los tratamientos que se prescriban.</t>
  </si>
  <si>
    <t xml:space="preserve">Disponer de piscina exterior </t>
  </si>
  <si>
    <t>Disponer de piscina exterior con agua climatizada</t>
  </si>
  <si>
    <t>Disponer de piscina cubierta</t>
  </si>
  <si>
    <t>Piscina infantil (vaso independiente)</t>
  </si>
  <si>
    <t>Solárium</t>
  </si>
  <si>
    <t xml:space="preserve">Mesita al lado de la hamaca </t>
  </si>
  <si>
    <t>Alquiler de equipamiento deportivo (Ej. esquís, barcos, bicicletas)</t>
  </si>
  <si>
    <t>Animación diurna</t>
  </si>
  <si>
    <t>Animación nocturna</t>
  </si>
  <si>
    <t>Animación juvenil</t>
  </si>
  <si>
    <t>Animación infantil</t>
  </si>
  <si>
    <t>Cuidado de los niños dentro del Hotel (para niños hasta 3 años, como mínimo 3 horas diarias por personal especializado)</t>
  </si>
  <si>
    <t>Cuidado de los niños dentro del Hotel (para niños a partir de 4 años, como mínimo 3 horas diarias por personal especializado)</t>
  </si>
  <si>
    <r>
      <t>Instalación para miniclub (mínimo de 15 m</t>
    </r>
    <r>
      <rPr>
        <vertAlign val="superscript"/>
        <sz val="10"/>
        <rFont val="Arial"/>
        <family val="2"/>
      </rPr>
      <t>2</t>
    </r>
    <r>
      <rPr>
        <sz val="10"/>
        <rFont val="Arial"/>
        <family val="2"/>
      </rPr>
      <t>)</t>
    </r>
  </si>
  <si>
    <t>Ubicación en 1ª línea de la playa</t>
  </si>
  <si>
    <t xml:space="preserve">Ubicación en centro histórico </t>
  </si>
  <si>
    <t>V. Oferta</t>
  </si>
  <si>
    <t>Sistema de gestión de quejas</t>
  </si>
  <si>
    <t>Sistema de evaluación de los clientes</t>
  </si>
  <si>
    <t>Mystery Guest ANUAL (tiene que haber una prueba añadida a la aplicación)</t>
  </si>
  <si>
    <t>Certificado de Sistema de gestión de calidad ISO 9001, UNE 182001 ("Q")*</t>
  </si>
  <si>
    <t>Distinción en SICTED</t>
  </si>
  <si>
    <t>Certificación de Sistema de gestión de accesibilidad universal, de acuerdo con la UNE 170001</t>
  </si>
  <si>
    <t>Página web propia con fotografías del hotel realistas y significativas. Como mínimo, vistas exteriores de las áreas públicas y de las habitaciones.</t>
  </si>
  <si>
    <t xml:space="preserve">Sistema de reservas online propio, con posibilidad de realizar una reserva en tiempo real </t>
  </si>
  <si>
    <t>Mapa de ubicación en Internet o coordenadas de geolocalización</t>
  </si>
  <si>
    <t xml:space="preserve">Invitación a los clientes que se marchan del hotel a realizar un comentario sobre su estancia en la página web u otro medio electrónico. </t>
  </si>
  <si>
    <t>VI. Servicio de reuniones y eventos</t>
  </si>
  <si>
    <t>Servicio de conferencias (departamento separado, personal separado)</t>
  </si>
  <si>
    <r>
      <t>Salas de conferencias o reuniones de, al menos, 36 m</t>
    </r>
    <r>
      <rPr>
        <vertAlign val="superscript"/>
        <sz val="10"/>
        <rFont val="Helvetica"/>
      </rPr>
      <t>2</t>
    </r>
    <r>
      <rPr>
        <sz val="10"/>
        <rFont val="Helvetica"/>
      </rPr>
      <t xml:space="preserve"> hasta 100 m</t>
    </r>
    <r>
      <rPr>
        <vertAlign val="superscript"/>
        <sz val="10"/>
        <rFont val="Helvetica"/>
      </rPr>
      <t>2</t>
    </r>
    <r>
      <rPr>
        <sz val="12"/>
        <color indexed="8"/>
        <rFont val="Helvetica"/>
      </rPr>
      <t/>
    </r>
  </si>
  <si>
    <r>
      <t>Salas de conferencias o reuniones de más de 100 m</t>
    </r>
    <r>
      <rPr>
        <vertAlign val="superscript"/>
        <sz val="10"/>
        <rFont val="Helvetica"/>
      </rPr>
      <t>2</t>
    </r>
    <r>
      <rPr>
        <sz val="12"/>
        <color indexed="8"/>
        <rFont val="Helvetica"/>
      </rPr>
      <t/>
    </r>
  </si>
  <si>
    <r>
      <t>Salas de conferencias o reuniones de más de 250 m</t>
    </r>
    <r>
      <rPr>
        <vertAlign val="superscript"/>
        <sz val="10"/>
        <rFont val="Helvetica"/>
      </rPr>
      <t>2</t>
    </r>
    <r>
      <rPr>
        <sz val="12"/>
        <color indexed="8"/>
        <rFont val="Helvetica"/>
      </rPr>
      <t/>
    </r>
  </si>
  <si>
    <t xml:space="preserve">Despacho de conferencias </t>
  </si>
  <si>
    <t xml:space="preserve">Salas para trabajar en grupo </t>
  </si>
  <si>
    <t>Equipamiento salas de conferencias: teléfono, acceso a Internet, proyector de datos, flip chart por sala, pantalla de proyección de datos, guardarropía o colgadores, tribuna, al menos 8 enchufes y regleta</t>
  </si>
  <si>
    <t>Sistema de aire acondicionado independiente en las salas de reuniones</t>
  </si>
  <si>
    <t>Servicio de secretariado (oficina separada y personal disponible)</t>
  </si>
  <si>
    <t>Posibilidad de graduación de luz artificial</t>
  </si>
  <si>
    <t>Panelación de salones</t>
  </si>
  <si>
    <t>PUNTOS TOTALES OBTENIDOS</t>
  </si>
  <si>
    <t>Nº</t>
  </si>
  <si>
    <t>Gran lujo</t>
  </si>
  <si>
    <t>Puntuación mínima HOTELES</t>
  </si>
  <si>
    <t xml:space="preserve"> ANEXO I. SISTEMA DE CLASIFICACIÓN DE CATEGORÍA DE HOTELES Y HOTELES-APARTAMENTOS</t>
  </si>
  <si>
    <t>Condiciones de funcionamiento</t>
  </si>
  <si>
    <t xml:space="preserve"> </t>
  </si>
  <si>
    <t>Ascensor a partir de*</t>
  </si>
  <si>
    <t>Tamaño mínimo cama individual 1,05 x 2,00 m y doble 1,80 x 2,00 m (podrá ser 1,90 m si prima la comodidad de la habitación)*</t>
  </si>
  <si>
    <t>100% de los inodoros en los cuartos de baño de habitaciones se encuentran separados*</t>
  </si>
  <si>
    <r>
      <t>Tamaño habitación doble  ≥11 m</t>
    </r>
    <r>
      <rPr>
        <vertAlign val="superscript"/>
        <sz val="10"/>
        <rFont val="Arial"/>
        <family val="2"/>
      </rPr>
      <t xml:space="preserve">2 </t>
    </r>
    <r>
      <rPr>
        <sz val="10"/>
        <rFont val="Arial"/>
        <family val="2"/>
      </rPr>
      <t>* (baño no incluido)</t>
    </r>
  </si>
  <si>
    <t>Equipamiento cocina apartamento</t>
  </si>
  <si>
    <t>III. Servicios</t>
  </si>
  <si>
    <t>Desayuno continental (bebida caliente, bollería y pan, aceite y mantequilla, margarina y mermelada)</t>
  </si>
  <si>
    <t>Almuerzo y cena fría para llegadas tardías bajo petición</t>
  </si>
  <si>
    <t xml:space="preserve"> Área de restauración o comedor con capacidad para el 30% de las plazas </t>
  </si>
  <si>
    <t xml:space="preserve"> Área de restauración o comedor con capacidad para el 50% de las plazas </t>
  </si>
  <si>
    <t xml:space="preserve"> Área de restauración  o comedor con capacidad para el 80% de las plazas </t>
  </si>
  <si>
    <t>Servicio de alquiler de cochecito para niños, sillas de ruedas, scooters eléctricos</t>
  </si>
  <si>
    <t>Limpieza química o  limpieza en seco (recogida antes de las 9 de la mañana, entrega en 48 h)</t>
  </si>
  <si>
    <t>Limpieza química o limpieza en seco (recogida antes de las 9 de la mañana, entrega en 24 h.)</t>
  </si>
  <si>
    <t>Servicio de toalla para piscina, playa, spa o gimnasio</t>
  </si>
  <si>
    <t>Cabinas de tratamientos y masajes</t>
  </si>
  <si>
    <t>Nº de hamacas  para el 50% o más de plazas*</t>
  </si>
  <si>
    <t>Nº de hamacas entre el 20% y el 50% de plazas*</t>
  </si>
  <si>
    <t>Programa de animación*</t>
  </si>
  <si>
    <t>Servicio de cuidado de menores bajo petición (en la habitación)</t>
  </si>
  <si>
    <t>Certificado de Sistema medioambiental ISO 14001, EMAS, Etiqueta ecológica Europea, Eficiencia Energética</t>
  </si>
  <si>
    <r>
      <t>Datos del establecimiento:</t>
    </r>
    <r>
      <rPr>
        <b/>
        <sz val="14"/>
        <color indexed="8"/>
        <rFont val="Arial"/>
        <family val="2"/>
      </rPr>
      <t xml:space="preserve">   </t>
    </r>
    <r>
      <rPr>
        <sz val="14"/>
        <color indexed="8"/>
        <rFont val="Arial"/>
        <family val="2"/>
      </rPr>
      <t xml:space="preserve">        Grupo Primero           </t>
    </r>
  </si>
  <si>
    <t>Hotel-Balneario</t>
  </si>
  <si>
    <t>Clasificación de la categoría de los establecimientos de alojamiento turístico de la Comunitat Valenciana</t>
  </si>
  <si>
    <t>Hotel</t>
  </si>
  <si>
    <t>Hotel-Apartamento</t>
  </si>
  <si>
    <t>Como titular del establecimiento</t>
  </si>
  <si>
    <t xml:space="preserve">En representación del titular del establecimiento </t>
  </si>
  <si>
    <t>estrellas</t>
  </si>
  <si>
    <t>Mecanismo o sistema central para el control de la iluminación de la habitación</t>
  </si>
  <si>
    <t>Lápiz o bolígrafo para escribir junto con papel</t>
  </si>
  <si>
    <t>Procedimiento de autoevaluación</t>
  </si>
  <si>
    <t>1. Requisitos para alcanzar la categoría</t>
  </si>
  <si>
    <t>Puntuación total obtenida por el establecimiento</t>
  </si>
  <si>
    <t>Puntuación mínima HOTELES-APARTAMENTO</t>
  </si>
  <si>
    <t>Los hoteles-apartamento deberán cumplir la puntuación mínima establecida para la totalidad del establecimiento en el apartado anterior, y los requisitos obligatorios establecidos en el anexo I del decreto</t>
  </si>
  <si>
    <t>Sí cumple con los criterios para alcanzar la categoría.</t>
  </si>
  <si>
    <t>No cumple con los criterios para alcanzar la categoría.</t>
  </si>
  <si>
    <t>2. Libre elección de la categoría del establecimiento</t>
  </si>
  <si>
    <t xml:space="preserve">La clasificación en una de las categorías establecidas es obligatoria para todos los establecimientos. </t>
  </si>
  <si>
    <t xml:space="preserve">Si opta por una categoría inferior también tiene que cumplir con todos los requisitos mínimos indicados en el cuestionario con la expresión OBLI. </t>
  </si>
  <si>
    <t>Puntuación para alcanzar la categoría</t>
  </si>
  <si>
    <t>Puntuación para alcanzar la calificación “Gran Lujo”</t>
  </si>
  <si>
    <t>Puntuación obtenida</t>
  </si>
  <si>
    <t>330 puntos</t>
  </si>
  <si>
    <t>Categorías de libre elección</t>
  </si>
  <si>
    <t>3. Normas que se tienen que tener en cuenta en la autoevaluación y a la hora de rellenar el cuestionario</t>
  </si>
  <si>
    <t xml:space="preserve">Kit limpieza zapatos en habitación </t>
  </si>
  <si>
    <t>3. En los supuestos de criterios “alternativos” el que tiene la expresión OBLI cumple la puntuación mínima.</t>
  </si>
  <si>
    <t>Por esta razón, si el establecimiento cumple con un criterio “alternativo” con más puntos (de carácter “superior”), se considera que cumple también el mínimo obligatorio.</t>
  </si>
  <si>
    <t>En algunos supuestos los criterios “alternativos” sólo son aplicables a las categorías inferiores. Por esta razón, el mínimo obligatorio para las categorías superiores se encuentra en una alternativa diferente.</t>
  </si>
  <si>
    <t>Superficie mínima de plato de ducha 0,80 m2 y/o dimensión mínima de bañera de 1,60 m</t>
  </si>
  <si>
    <t>Superficie mínima de plato de ducha 0,95 m2 y/o dimensión mínima de bañera de 1,70 m</t>
  </si>
  <si>
    <t xml:space="preserve">4. En determinados supuestos los puntos se pueden “incrementar” de acuerdo con el número de unidades vinculadas al criterio. De este hecho se informa en la casilla de puntuación, como también de si hay un número máximo para el criterio en su conjunto. </t>
  </si>
  <si>
    <t>5. Algunos criterios tienen una llamada numerada con asterisco que se debe consultar en la hoja "comentarios" para cualquier aclaración.</t>
  </si>
  <si>
    <t>6. Las casillas de este cuestionario se deben rellenar en la forma descrita en el ejemplo siguiente con los criterios y puntuación del anexo I. (Se toma como referencia un establecimiento que pretende alcanzar la categoría de cuatro estrellas).</t>
  </si>
  <si>
    <t>III Servicio</t>
  </si>
  <si>
    <t>Desayuno continental (bebida caliente, bollería/pan, aceite/mantequilla/margarina y mermelada)</t>
  </si>
  <si>
    <r>
      <t>1.</t>
    </r>
    <r>
      <rPr>
        <sz val="7"/>
        <color indexed="8"/>
        <rFont val="Times New Roman"/>
        <family val="1"/>
      </rPr>
      <t xml:space="preserve">    </t>
    </r>
    <r>
      <rPr>
        <sz val="14"/>
        <color indexed="8"/>
        <rFont val="Arial"/>
        <family val="2"/>
      </rPr>
      <t>Para alcanzar una categoría, las infraestructuras y servicios tienen que cumplir todos los requisitos mínimos indicados en el cuestionario con la expresión OBLI.</t>
    </r>
  </si>
  <si>
    <r>
      <t>2.</t>
    </r>
    <r>
      <rPr>
        <sz val="7"/>
        <color indexed="8"/>
        <rFont val="Times New Roman"/>
        <family val="1"/>
      </rPr>
      <t xml:space="preserve">    </t>
    </r>
    <r>
      <rPr>
        <sz val="14"/>
        <color indexed="8"/>
        <rFont val="Arial"/>
        <family val="2"/>
      </rPr>
      <t>La puntuación obtenida con los puntos asignados a cada criterio que se cumple tiene que ser suficiente para sumar el número mínimo de puntos para alcanzar la categoría.</t>
    </r>
  </si>
  <si>
    <r>
      <t xml:space="preserve">De acuerdo con el principio de libre elección de la categoría, corresponde al titular del establecimiento optar por declarar la categoría del establecimiento en la “máxima” categoría alcanzada </t>
    </r>
    <r>
      <rPr>
        <b/>
        <sz val="14"/>
        <color indexed="8"/>
        <rFont val="Arial"/>
        <family val="2"/>
      </rPr>
      <t xml:space="preserve">(ej. </t>
    </r>
    <r>
      <rPr>
        <b/>
        <sz val="14"/>
        <color indexed="8"/>
        <rFont val="Wingdings"/>
        <charset val="2"/>
      </rPr>
      <t>«««««</t>
    </r>
    <r>
      <rPr>
        <b/>
        <sz val="14"/>
        <color indexed="8"/>
        <rFont val="Arial"/>
        <family val="2"/>
      </rPr>
      <t xml:space="preserve">) </t>
    </r>
    <r>
      <rPr>
        <sz val="14"/>
        <color indexed="8"/>
        <rFont val="Arial"/>
        <family val="2"/>
      </rPr>
      <t xml:space="preserve">o en otra “inferior” </t>
    </r>
    <r>
      <rPr>
        <b/>
        <sz val="14"/>
        <color indexed="8"/>
        <rFont val="Arial"/>
        <family val="2"/>
      </rPr>
      <t xml:space="preserve">(ej. </t>
    </r>
    <r>
      <rPr>
        <b/>
        <sz val="14"/>
        <color indexed="8"/>
        <rFont val="Wingdings"/>
        <charset val="2"/>
      </rPr>
      <t>««««</t>
    </r>
    <r>
      <rPr>
        <b/>
        <sz val="14"/>
        <color indexed="8"/>
        <rFont val="Arial"/>
        <family val="2"/>
      </rPr>
      <t xml:space="preserve">, </t>
    </r>
    <r>
      <rPr>
        <b/>
        <sz val="14"/>
        <color indexed="8"/>
        <rFont val="Wingdings"/>
        <charset val="2"/>
      </rPr>
      <t>«««</t>
    </r>
    <r>
      <rPr>
        <b/>
        <sz val="14"/>
        <color indexed="8"/>
        <rFont val="Arial"/>
        <family val="2"/>
      </rPr>
      <t xml:space="preserve">, </t>
    </r>
    <r>
      <rPr>
        <b/>
        <sz val="14"/>
        <color indexed="8"/>
        <rFont val="Wingdings"/>
        <charset val="2"/>
      </rPr>
      <t>««</t>
    </r>
    <r>
      <rPr>
        <b/>
        <sz val="14"/>
        <color indexed="8"/>
        <rFont val="Arial"/>
        <family val="2"/>
      </rPr>
      <t xml:space="preserve">, </t>
    </r>
    <r>
      <rPr>
        <b/>
        <sz val="14"/>
        <color indexed="8"/>
        <rFont val="Wingdings"/>
        <charset val="2"/>
      </rPr>
      <t>«</t>
    </r>
    <r>
      <rPr>
        <b/>
        <sz val="14"/>
        <color indexed="8"/>
        <rFont val="Arial"/>
        <family val="2"/>
      </rPr>
      <t xml:space="preserve">) </t>
    </r>
    <r>
      <rPr>
        <sz val="14"/>
        <color indexed="8"/>
        <rFont val="Arial"/>
        <family val="2"/>
      </rPr>
      <t>que también tiene que cumplir con el mínimo de puntos para alcanzar la categoría.</t>
    </r>
    <r>
      <rPr>
        <b/>
        <sz val="14"/>
        <color indexed="8"/>
        <rFont val="Arial"/>
        <family val="2"/>
      </rPr>
      <t xml:space="preserve"> </t>
    </r>
  </si>
  <si>
    <r>
      <t xml:space="preserve">1. </t>
    </r>
    <r>
      <rPr>
        <b/>
        <u/>
        <sz val="14"/>
        <color indexed="8"/>
        <rFont val="Arial"/>
        <family val="2"/>
      </rPr>
      <t>Criterios obligatorios.</t>
    </r>
    <r>
      <rPr>
        <b/>
        <sz val="14"/>
        <color indexed="8"/>
        <rFont val="Arial"/>
        <family val="2"/>
      </rPr>
      <t xml:space="preserve">  </t>
    </r>
    <r>
      <rPr>
        <sz val="14"/>
        <color indexed="8"/>
        <rFont val="Arial"/>
        <family val="2"/>
      </rPr>
      <t>En el supuesto de que en la casilla de una categoría aparezca la expresión OBLI, el cumplimiento de este criterio es obligatorio para alcanzar la categoría. Cada criterio obligatorio tiene asignada una puntuación determinada, que se suma a efectos de la autoevaluación, para alcanzar la categoría.</t>
    </r>
  </si>
  <si>
    <r>
      <t xml:space="preserve">2. </t>
    </r>
    <r>
      <rPr>
        <b/>
        <u/>
        <sz val="14"/>
        <color indexed="8"/>
        <rFont val="Arial"/>
        <family val="2"/>
      </rPr>
      <t>Criterios alternativos.</t>
    </r>
    <r>
      <rPr>
        <b/>
        <sz val="14"/>
        <color indexed="8"/>
        <rFont val="Arial"/>
        <family val="2"/>
      </rPr>
      <t xml:space="preserve">  </t>
    </r>
    <r>
      <rPr>
        <sz val="14"/>
        <color indexed="8"/>
        <rFont val="Arial"/>
        <family val="2"/>
      </rPr>
      <t>Hay supuestos que tienen criterios “alternativos” (señalados con letras A, B, C y D). En estos supuestos sólo se puede optar por una de las alternativas y sumar la puntuación correspondiente a ésta.</t>
    </r>
  </si>
  <si>
    <t>Núm. criterio</t>
  </si>
  <si>
    <t>Comentarios a las llamadas numeradas con asterisco en los criterios</t>
  </si>
  <si>
    <t>Se consideran elementos fijos los revestimientos, suelos y carpintería exterior e interior. No será necesario que la reforma sea integral y completa. Se valorará el criterio siempre que exista una evidencia visual apreciable. Los hoteles de nueva construcción obtendrán está puntuación de forma automática.</t>
  </si>
  <si>
    <t>Proporcionado en función del número de habitaciones.</t>
  </si>
  <si>
    <t>Proporcionado en función del número de habitaciones. Se considerarán salones separados (tabicados, panelados) del resto de espacios. Las salas de reuniones no se considerarán en este apartado puesto que se puntúan en el área VI. No se aplicará a los establecimientos de menos de 40 plazas.</t>
  </si>
  <si>
    <t>El «bar» tiene que estar separado del restaurante y ofrecer más que un simple servicio de bebidas.</t>
  </si>
  <si>
    <t>Las salas de reuniones no se considerarán en este apartado puesto que se puntúan en el área VI.</t>
  </si>
  <si>
    <t>16B</t>
  </si>
  <si>
    <t>La puntuación en este criterio excluye la del criterio 16A</t>
  </si>
  <si>
    <t>17B</t>
  </si>
  <si>
    <t>La puntuación en este criterio excluye la del criterio 17A</t>
  </si>
  <si>
    <t>El nivel de accesibilidad debe estar acreditado mediante auditoria externa, bien del Plan de Accesibilidad de Hoteles o bien realizada por una empresa especializada.</t>
  </si>
  <si>
    <t>19B</t>
  </si>
  <si>
    <t>La puntuación en este criterio, excluye la del criterio 19 A.</t>
  </si>
  <si>
    <t>En el hotel, o en parking más próximo al establecimiento.</t>
  </si>
  <si>
    <t>20B</t>
  </si>
  <si>
    <t>La puntuación en este criterio, excluye la del criterio 20A.</t>
  </si>
  <si>
    <t>Sustituible por servicio de recogida y entrega del vehículo en la puerta del establecimiento.</t>
  </si>
  <si>
    <t>Se debe de entender que el bajo +2 o el bajo + 1 están exentos de ascensor.</t>
  </si>
  <si>
    <t>En categoría de 3* no será obligatorio si el hotel tiene 50 habitaciones o menos.</t>
  </si>
  <si>
    <t>En categoría de 2* y 3* no será obligatorio si el hotel tiene 30 habitaciones o menos.</t>
  </si>
  <si>
    <t>En categoría de 3* no será obligatorio si el hotel tiene 30 habitaciones o menos.</t>
  </si>
  <si>
    <t>El número de estas plazas se reflejarán en el número total de las que se inscriban en el Registro de Turismo de la Comunitat Valenciana.</t>
  </si>
  <si>
    <t>En este ítem no se consideran las dobles con salón o suites puesto que puntúan de forma independiente.</t>
  </si>
  <si>
    <t>Se entenderá como suite el conjunto de 2 o más habitaciones con sus correspondientes cuartos de baño y al menos 1 salón.</t>
  </si>
  <si>
    <t>Puntuable si se dispone del mobiliario indicado al menos en el 85 % de las terrazas de las habitaciones.</t>
  </si>
  <si>
    <t>Este criterio no puntuará cuando se oferten las camas para uso de más de una persona.</t>
  </si>
  <si>
    <t>Tiene que ser lavable, transpirable y antiácaros.</t>
  </si>
  <si>
    <t>Con control de temperatura regulable desde el interior de la habitación. La puntuación en este criterio excluye la del criterio 66A</t>
  </si>
  <si>
    <t>En los hoteles que por su categoría es obligatorio disponer de teléfono en habitación, este requisito puntuará cuando se trate de un segundo terminal.</t>
  </si>
  <si>
    <t>Esta información incluye al menos el horario de desayuno, hora de checkout, y las horas de apertura de las instalaciones del hotel.</t>
  </si>
  <si>
    <t>Este ítem sólo puntúa si la superficie de habitaciones (incluido baño) supera el mínimo establecido para la categoría.</t>
  </si>
  <si>
    <t>Bañeras y duchas con las superficies mínimas establecidas según categoría. La bañera podrá sustituirse por jacuzzi o similar.</t>
  </si>
  <si>
    <t>93B</t>
  </si>
  <si>
    <t>La puntuación en este criterio excluye la del criterio 93A</t>
  </si>
  <si>
    <t>Excluyente del 94.</t>
  </si>
  <si>
    <t>Listado de referencia amenities (dirigidos principalmente al aseo personal): peine, gorro de baño, calzador, abrillantador de zapatos, maquinilla de afeitar, gel de baño, champú, jaboncitos, colonia, crema afeitado, crema aftershave, crema aftersun, pañuelos de papel, cepillo dientes, pasta de dientes, algodones desmaquilladores, bastoncillos algodón, costurero, lima para uñas, zapatillas de baño, sales de baño, toallas perfumadas...</t>
  </si>
  <si>
    <t>Para que puntúe el ítem deben ser amenities extra, además de las obligadas por categoría.</t>
  </si>
  <si>
    <t>115C</t>
  </si>
  <si>
    <t>Si el room service incluye solo bebidas y snacks puntuará la mitad.</t>
  </si>
  <si>
    <t>Cuando haya más de un restaurante.</t>
  </si>
  <si>
    <t>El botiquín tendrá el contenido mínimo previsto en la normativa de seguridad y salud en los lugares de trabajo (Real Decreto 486/1997, de 14 de abril, o norma que lo sustituya).</t>
  </si>
  <si>
    <t>La puntuación en este criterio excluye la del criterio 150A</t>
  </si>
  <si>
    <t>También llamado segundo servicio. Cambio de toallas, retirar cubre camas, sacar la basura de las papeleras, etc.</t>
  </si>
  <si>
    <t>184B</t>
  </si>
  <si>
    <t>La puntuación en este criterio excluye la del criterio 184A</t>
  </si>
  <si>
    <t>Publicitado durante todo su período de funcionamiento.</t>
  </si>
  <si>
    <t>La puntuación en este criterio excluye la de los criterios 199 y 200.</t>
  </si>
  <si>
    <t>APARTAMENTOS</t>
  </si>
  <si>
    <t>Para la baremación de los apartamentos, las distintas tipologías que existan dentro de un establecimiento deben cumplir las superficies mínimas establecidas para cada categoría, si bien para el cómputo de puntos se rellenarán los ítems relativos solo a la tipología predominante.</t>
  </si>
  <si>
    <t>Cuarto de baño o aseo en habitaciones (con inodoro, lavabo y bañera o ducha, como mínimo)</t>
  </si>
  <si>
    <t xml:space="preserve">Aparatos sanitarios y grifería con antigüedad menor de 10 años en el 33% de los cuartos de baño o aseo de las habitaciones </t>
  </si>
  <si>
    <t>Aparatos sanitarios y grifería con antigüedad menor de 10 años en el 60% de los cuartos de baño o aseo de las habitaciones</t>
  </si>
  <si>
    <t>Aparatos sanitarios y grifería con antigüedad menor de 10 años en el 100% de los cuartos de baño o aseo de las habitaciones</t>
  </si>
  <si>
    <t>Elementos adicionales al desayuno bufé o carta equivalente (bufé de platos calientes; show cooking o servicio de platos calientes a la carta; zumos variados y bollería variada; zumo recién exprimido)</t>
  </si>
  <si>
    <t>Tronas en el restaurante o comedor bajo petición</t>
  </si>
  <si>
    <t xml:space="preserve">                                                Nombre y apellidos del declarante:                                                                                                               </t>
  </si>
  <si>
    <t xml:space="preserve">                                                             Titular del establecimiento:                                                                                                                             </t>
  </si>
  <si>
    <t xml:space="preserve">Cód. Postal: </t>
  </si>
  <si>
    <t>Firma :</t>
  </si>
  <si>
    <t>Oferta de bebidas y snacks en el hotel fuera del horario del comedor, bar o dispensador de bebidas</t>
  </si>
  <si>
    <r>
      <t>Tamaño habitación doble  ≥13 m</t>
    </r>
    <r>
      <rPr>
        <vertAlign val="superscript"/>
        <sz val="10"/>
        <rFont val="Arial"/>
        <family val="2"/>
      </rPr>
      <t xml:space="preserve">2 </t>
    </r>
    <r>
      <rPr>
        <sz val="10"/>
        <rFont val="Arial"/>
        <family val="2"/>
      </rPr>
      <t>*  (baño no incluido)</t>
    </r>
  </si>
  <si>
    <r>
      <t>Tamaño habitación doble  ≥14 m</t>
    </r>
    <r>
      <rPr>
        <vertAlign val="superscript"/>
        <sz val="10"/>
        <rFont val="Arial"/>
        <family val="2"/>
      </rPr>
      <t>2</t>
    </r>
    <r>
      <rPr>
        <sz val="10"/>
        <rFont val="Arial"/>
        <family val="2"/>
      </rPr>
      <t xml:space="preserve"> *  (baño no incluido)</t>
    </r>
  </si>
  <si>
    <t>Equipamiento de habitación con antigüedad inferior a 5 años en el 33% de las habitaciones</t>
  </si>
  <si>
    <t>Equipamiento de habitación con antigüedad inferior a 5 años en el 60% de las habitaciones</t>
  </si>
  <si>
    <t>Equipamiento de habitación con antigüedad inferior a 5 años en el 100% de las habitaciones</t>
  </si>
  <si>
    <t>II. Habitaciones: Superficies y equipamiento cocina. Apartamentos</t>
  </si>
  <si>
    <t xml:space="preserve"> condiciones de infraestructuras y de servicios para obtener los puntos necesarios para alcanzar la categoría de</t>
  </si>
  <si>
    <t>Declaro que el mismo cumple los requisitos mínimos (OBLI) de carácter común, así como el conjunto de</t>
  </si>
  <si>
    <t>manifiesto la elección de clasificar al establecimiento en la categoría de</t>
  </si>
  <si>
    <t>OBLI **** 128</t>
  </si>
  <si>
    <t>OBLI   * 54</t>
  </si>
  <si>
    <t>OBLI   ** 64</t>
  </si>
  <si>
    <t>OBLI   ***** 138</t>
  </si>
  <si>
    <t>II. Habitaciones: Mobiliario / Equipamiento. Hoteles</t>
  </si>
  <si>
    <t>I. Edificio / Áreas comunes</t>
  </si>
  <si>
    <t>OBLI   * 52</t>
  </si>
  <si>
    <t>OBLI   ** 52</t>
  </si>
  <si>
    <t>OBLI *** 64</t>
  </si>
  <si>
    <t>OBLI **** 84</t>
  </si>
  <si>
    <t>OBLI   ***** 102</t>
  </si>
  <si>
    <t>HOTEL - APARTAMENTO*</t>
  </si>
  <si>
    <t>Equipamiento medio (el básico, más al menos 1 percha con pinzas para faldas y pantalones, papelera, escritorio con luz apropiada, portaequipajes, dos o más sillas)</t>
  </si>
  <si>
    <r>
      <t>Superficie mínima de plato de ducha 0,80 m</t>
    </r>
    <r>
      <rPr>
        <vertAlign val="superscript"/>
        <sz val="10"/>
        <rFont val="Arial"/>
        <family val="2"/>
      </rPr>
      <t xml:space="preserve">2 </t>
    </r>
    <r>
      <rPr>
        <sz val="10"/>
        <rFont val="Arial"/>
        <family val="2"/>
      </rPr>
      <t>. Dimensión mínima de bañera de 1,60 m</t>
    </r>
  </si>
  <si>
    <r>
      <t>Superficie mínima de plato de ducha 0,95 m</t>
    </r>
    <r>
      <rPr>
        <vertAlign val="superscript"/>
        <sz val="10"/>
        <rFont val="Arial"/>
        <family val="2"/>
      </rPr>
      <t>2</t>
    </r>
    <r>
      <rPr>
        <sz val="10"/>
        <rFont val="Arial"/>
        <family val="2"/>
      </rPr>
      <t>. Dimensión mínima de bañera de 1,70 m</t>
    </r>
  </si>
  <si>
    <t>OBLI    * 24</t>
  </si>
  <si>
    <t xml:space="preserve">OBLI   ** 24      </t>
  </si>
  <si>
    <t>OBLI    *** 32</t>
  </si>
  <si>
    <t>OBLI    **** 37</t>
  </si>
  <si>
    <t>OBLI       ***** 65</t>
  </si>
  <si>
    <t>OBLI  ***102</t>
  </si>
  <si>
    <t>Los elementos fijos y mobiliario de habitaciones han sido objeto de sustitución o renovación y mejora en los últimos 10 años*</t>
  </si>
  <si>
    <t>Habitación/es dobles con salón*</t>
  </si>
  <si>
    <r>
      <t>Oferta de habitaciones individuales (sup. mínima 10  m</t>
    </r>
    <r>
      <rPr>
        <vertAlign val="superscript"/>
        <sz val="10"/>
        <rFont val="Arial"/>
        <family val="2"/>
      </rPr>
      <t>2</t>
    </r>
    <r>
      <rPr>
        <sz val="10"/>
        <rFont val="Arial"/>
        <family val="2"/>
      </rPr>
      <t xml:space="preserve"> incluido baño)</t>
    </r>
  </si>
  <si>
    <r>
      <t>Balcones o terrazas directamente en la habitación con superficie entre 3 y  5 m</t>
    </r>
    <r>
      <rPr>
        <vertAlign val="superscript"/>
        <sz val="10"/>
        <rFont val="Arial"/>
        <family val="2"/>
      </rPr>
      <t>2</t>
    </r>
    <r>
      <rPr>
        <sz val="10"/>
        <rFont val="Arial"/>
        <family val="2"/>
      </rPr>
      <t xml:space="preserve"> (mínimo en 20% de habitaciones)</t>
    </r>
  </si>
  <si>
    <r>
      <t>Balcones o terrazas directamente en la habitación con superficie mayor de 5 m</t>
    </r>
    <r>
      <rPr>
        <vertAlign val="superscript"/>
        <sz val="10"/>
        <rFont val="Arial"/>
        <family val="2"/>
      </rPr>
      <t>2</t>
    </r>
    <r>
      <rPr>
        <sz val="10"/>
        <rFont val="Arial"/>
        <family val="2"/>
      </rPr>
      <t xml:space="preserve"> (mínimo en 20% habitaciones)</t>
    </r>
  </si>
  <si>
    <t>Cubre colchón higiénico*</t>
  </si>
  <si>
    <r>
      <t>HOTELES, HOTELES - APARTAMENTO Y</t>
    </r>
    <r>
      <rPr>
        <sz val="20"/>
        <rFont val="Arial"/>
        <family val="2"/>
      </rPr>
      <t xml:space="preserve"> HOTELES - BALNEARIO</t>
    </r>
  </si>
  <si>
    <t>Los elementos fijos y mobiliario de zonas comunes han sido objeto de sustitución o renovación y mejora en los últimos 10 años*</t>
  </si>
  <si>
    <t>El establecimiento está ubicado en un edificio declarado de interés cultural o cuenta con alguna catalogación en planes de ordenación urbana, o está ubicado en zonas de especial protección</t>
  </si>
  <si>
    <t>Por cada bar adicional</t>
  </si>
  <si>
    <t>Sala de lectura /escritura / biblioteca</t>
  </si>
  <si>
    <t>Por cada salón adicional*</t>
  </si>
  <si>
    <t>Acceso a Internet / Wifi en zonas comunes</t>
  </si>
  <si>
    <t>Acceso a Internet / Wifi en zonas comunes y habitaciones*</t>
  </si>
  <si>
    <t>Dotación de carta de amenities para disponer bajo petición*</t>
  </si>
  <si>
    <r>
      <t>Tamaño habitación doble  ≥12 m</t>
    </r>
    <r>
      <rPr>
        <vertAlign val="superscript"/>
        <sz val="10"/>
        <rFont val="Arial"/>
        <family val="2"/>
      </rPr>
      <t xml:space="preserve">2 </t>
    </r>
    <r>
      <rPr>
        <sz val="10"/>
        <rFont val="Arial"/>
        <family val="2"/>
      </rPr>
      <t>*  (baño no incluido)</t>
    </r>
  </si>
  <si>
    <t>9 por cada, máx 18 puntos</t>
  </si>
  <si>
    <t>5 por cada, máx. 10 puntos</t>
  </si>
  <si>
    <r>
      <t>Zonas ajardinadas propias superiores a 3 m</t>
    </r>
    <r>
      <rPr>
        <vertAlign val="superscript"/>
        <sz val="10"/>
        <rFont val="Arial"/>
        <family val="2"/>
      </rPr>
      <t>2</t>
    </r>
    <r>
      <rPr>
        <sz val="10"/>
        <rFont val="Arial"/>
        <family val="2"/>
      </rPr>
      <t xml:space="preserve"> / plaza</t>
    </r>
  </si>
  <si>
    <t xml:space="preserve"> 3 por cada, máx. 9 puntos</t>
  </si>
  <si>
    <t>7 por cada, máx. 14 puntos</t>
  </si>
  <si>
    <t>2 por cada, máx. 6 puntos</t>
  </si>
  <si>
    <r>
      <t>5 por cada,  máx</t>
    </r>
    <r>
      <rPr>
        <b/>
        <sz val="10"/>
        <color indexed="10"/>
        <rFont val="Arial"/>
        <family val="2"/>
      </rPr>
      <t>.</t>
    </r>
    <r>
      <rPr>
        <b/>
        <sz val="10"/>
        <rFont val="Arial"/>
        <family val="2"/>
      </rPr>
      <t xml:space="preserve"> 10 puntos</t>
    </r>
  </si>
  <si>
    <t>5 por cada,  máx. 10 puntos</t>
  </si>
  <si>
    <t>Reproductores CD / DVD / MP3 o estación de carga</t>
  </si>
  <si>
    <t>Área Business Centre (Ordenador + Pantalla +  Impresora + Fotocopiadora)*</t>
  </si>
  <si>
    <t>4 por cada,  máx. 12 puntos</t>
  </si>
  <si>
    <t>Smart TV con teclado bajo petición</t>
  </si>
  <si>
    <t>2 por cada,  máx. 10 puntos</t>
  </si>
  <si>
    <r>
      <t>3 por cada,  máx</t>
    </r>
    <r>
      <rPr>
        <b/>
        <sz val="10"/>
        <color indexed="10"/>
        <rFont val="Arial"/>
        <family val="2"/>
      </rPr>
      <t>.</t>
    </r>
    <r>
      <rPr>
        <b/>
        <sz val="10"/>
        <rFont val="Arial"/>
        <family val="2"/>
      </rPr>
      <t xml:space="preserve"> 9 puntos</t>
    </r>
  </si>
  <si>
    <t xml:space="preserve"> 1 por servicio, máx. 4 puntos</t>
  </si>
  <si>
    <t>6 por cada, máx 12 puntos</t>
  </si>
  <si>
    <r>
      <t>≥</t>
    </r>
    <r>
      <rPr>
        <b/>
        <sz val="12"/>
        <color indexed="8"/>
        <rFont val="Arial"/>
        <family val="2"/>
      </rPr>
      <t>180</t>
    </r>
  </si>
  <si>
    <r>
      <t>≥</t>
    </r>
    <r>
      <rPr>
        <b/>
        <sz val="12"/>
        <color indexed="8"/>
        <rFont val="Arial"/>
        <family val="2"/>
      </rPr>
      <t xml:space="preserve"> 250</t>
    </r>
  </si>
  <si>
    <r>
      <t>≥</t>
    </r>
    <r>
      <rPr>
        <b/>
        <sz val="12"/>
        <color indexed="8"/>
        <rFont val="Arial"/>
        <family val="2"/>
      </rPr>
      <t xml:space="preserve"> 350</t>
    </r>
  </si>
  <si>
    <r>
      <t>≥</t>
    </r>
    <r>
      <rPr>
        <b/>
        <sz val="12"/>
        <color indexed="8"/>
        <rFont val="Arial"/>
        <family val="2"/>
      </rPr>
      <t xml:space="preserve"> 500</t>
    </r>
  </si>
  <si>
    <r>
      <t>≥</t>
    </r>
    <r>
      <rPr>
        <b/>
        <sz val="12"/>
        <color indexed="8"/>
        <rFont val="Arial"/>
        <family val="2"/>
      </rPr>
      <t xml:space="preserve"> 650</t>
    </r>
  </si>
  <si>
    <r>
      <t>≥</t>
    </r>
    <r>
      <rPr>
        <b/>
        <sz val="12"/>
        <color indexed="8"/>
        <rFont val="Arial"/>
        <family val="2"/>
      </rPr>
      <t xml:space="preserve"> 800</t>
    </r>
  </si>
  <si>
    <r>
      <t>Salas de conferencias o reuniones de, al menos, 36 m</t>
    </r>
    <r>
      <rPr>
        <b/>
        <vertAlign val="superscript"/>
        <sz val="12"/>
        <color rgb="FF000000"/>
        <rFont val="Arial"/>
        <family val="2"/>
      </rPr>
      <t xml:space="preserve">2 </t>
    </r>
    <r>
      <rPr>
        <b/>
        <sz val="12"/>
        <color rgb="FF000000"/>
        <rFont val="Arial"/>
        <family val="2"/>
      </rPr>
      <t>hasta 100 m</t>
    </r>
    <r>
      <rPr>
        <b/>
        <vertAlign val="superscript"/>
        <sz val="12"/>
        <color rgb="FF000000"/>
        <rFont val="Arial"/>
        <family val="2"/>
      </rPr>
      <t>2</t>
    </r>
  </si>
  <si>
    <t>3 por cada, máx. 9   puntos</t>
  </si>
  <si>
    <t>1 por servicio máx. 4 puntos</t>
  </si>
  <si>
    <t>Otros certificados con reconocimiento nacional o internacional en relación con la calidad, el medioambiente o la seguridad o accesibilidad de la clientela</t>
  </si>
  <si>
    <t>66B</t>
  </si>
  <si>
    <t>150B</t>
  </si>
  <si>
    <t>Cuando cuente con el mínimo fijado, el máximo de plazas serán 2. La capacidad se podrá incrementar a razón de una plaza cada 5 m², o bien se podrá disponer de un sofá cama siempre que cumpla con la superficie mínima y con 5 m² por plaza. Para el cómputo de puntos se aplicará siempre la superficie equivalente para 2 plazas.</t>
  </si>
  <si>
    <r>
      <t>Cualquier habitación de superficie inferior a la fijada como mínima por categoría será considerada como individual siempre que tenga una superficie mínima de 7 m</t>
    </r>
    <r>
      <rPr>
        <vertAlign val="superscript"/>
        <sz val="11"/>
        <color theme="1"/>
        <rFont val="Arial"/>
        <family val="2"/>
      </rPr>
      <t>2</t>
    </r>
    <r>
      <rPr>
        <sz val="11"/>
        <color theme="1"/>
        <rFont val="Arial"/>
        <family val="2"/>
      </rPr>
      <t>.</t>
    </r>
  </si>
  <si>
    <t>La puntuación en este criterio excluye la del criterio 115A y B</t>
  </si>
  <si>
    <r>
      <t>Podrán ofertarse habitaciones con mayor capacidad, máximo 4 plazas, siempre que cuenten con una superficie equivalente al mínimo previsto para una doble en este apartado más 5 m</t>
    </r>
    <r>
      <rPr>
        <vertAlign val="superscript"/>
        <sz val="11"/>
        <color theme="1"/>
        <rFont val="Arial"/>
        <family val="2"/>
      </rPr>
      <t>2</t>
    </r>
    <r>
      <rPr>
        <sz val="11"/>
        <color theme="1"/>
        <rFont val="Arial"/>
        <family val="2"/>
      </rPr>
      <t xml:space="preserve"> por cada plaza que se incremente. Se podrán instalar camas supletorias en las habitaciones a petición del cliente, cualquiera que sea la superficie de la habitación para la que se solicite. No obstante, para poder publicitar su existencia, la superficie de las habitaciones deberá exceder, por cama, un veinticinco por ciento de la mínima exigible, según la categoría, sin que, en ningún caso, puedan instalarse más de dos de estas camas por habitación. De igual manera, y bajo petición del cliente, podrá aumentarse la capacidad de la habitación, sin incrementar el número de camas, siempre que el ancho mínimo de estas sea de 1,35 m y la superficie de la habitación cumpla los mismos requisitos que para la instalación de camas supletorias.</t>
    </r>
  </si>
  <si>
    <t>Normativa aplicable: DECRETO 10/2021, de 22 de enero, del Consell, de aprobación del Reglamento regulador del alojamiento turístico en la Comunitat Valenciana (DOGV núm. 9015/08.02.2021)</t>
  </si>
  <si>
    <r>
      <t>En consecuencia, de acuerdo con el</t>
    </r>
    <r>
      <rPr>
        <sz val="12"/>
        <color rgb="FFFF0000"/>
        <rFont val="Arial"/>
        <family val="2"/>
      </rPr>
      <t xml:space="preserve"> </t>
    </r>
    <r>
      <rPr>
        <sz val="12"/>
        <rFont val="Arial"/>
        <family val="2"/>
      </rPr>
      <t>Decreto DECRETO 10/2021, de 22 de enero, del Consell,</t>
    </r>
    <r>
      <rPr>
        <sz val="12"/>
        <color indexed="8"/>
        <rFont val="Arial"/>
        <family val="2"/>
      </rPr>
      <t xml:space="preserve"> </t>
    </r>
  </si>
  <si>
    <r>
      <t>Para que pueda considerarse doble con salón este debe tener una superficie mínima de 10 m</t>
    </r>
    <r>
      <rPr>
        <vertAlign val="superscript"/>
        <sz val="11"/>
        <color theme="1"/>
        <rFont val="Arial"/>
        <family val="2"/>
      </rPr>
      <t>2</t>
    </r>
    <r>
      <rPr>
        <sz val="11"/>
        <color theme="1"/>
        <rFont val="Arial"/>
        <family val="2"/>
      </rPr>
      <t xml:space="preserve"> si es independiente. Si está integrado con el dormitorio, la superficie total será la suma de la superficie de habitación indicada en el ítem 30 más 10 m</t>
    </r>
    <r>
      <rPr>
        <vertAlign val="superscript"/>
        <sz val="11"/>
        <color theme="1"/>
        <rFont val="Arial"/>
        <family val="2"/>
      </rPr>
      <t>2</t>
    </r>
    <r>
      <rPr>
        <sz val="11"/>
        <color theme="1"/>
        <rFont val="Arial"/>
        <family val="2"/>
      </rPr>
      <t>. En 4* y 5* es obligatorio disponer de una unidad. Si la doble con salón forma, junto con otra habitación, una unidad de suite puntuará exclusivamente en el apartado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</si>
</sst>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Calibri"/>
      <family val="2"/>
      <scheme val="minor"/>
    </font>
    <font>
      <b/>
      <sz val="26"/>
      <color indexed="8"/>
      <name val="Arial"/>
      <family val="2"/>
    </font>
    <font>
      <b/>
      <sz val="10"/>
      <color indexed="8"/>
      <name val="Arial"/>
      <family val="2"/>
    </font>
    <font>
      <sz val="26"/>
      <color indexed="8"/>
      <name val="Arial"/>
      <family val="2"/>
    </font>
    <font>
      <b/>
      <sz val="12"/>
      <color indexed="8"/>
      <name val="Arial"/>
      <family val="2"/>
    </font>
    <font>
      <sz val="12"/>
      <color indexed="8"/>
      <name val="Arial"/>
      <family val="2"/>
    </font>
    <font>
      <b/>
      <sz val="14"/>
      <color indexed="8"/>
      <name val="Arial"/>
      <family val="2"/>
    </font>
    <font>
      <sz val="14"/>
      <color indexed="8"/>
      <name val="Arial"/>
      <family val="2"/>
    </font>
    <font>
      <b/>
      <sz val="14"/>
      <color indexed="8"/>
      <name val="Helvetica"/>
    </font>
    <font>
      <b/>
      <sz val="8"/>
      <color indexed="8"/>
      <name val="Arial"/>
      <family val="2"/>
    </font>
    <font>
      <b/>
      <sz val="18"/>
      <color indexed="8"/>
      <name val="Arial"/>
      <family val="2"/>
    </font>
    <font>
      <sz val="11"/>
      <color indexed="12"/>
      <name val="Arial"/>
      <family val="2"/>
    </font>
    <font>
      <sz val="10"/>
      <color indexed="8"/>
      <name val="Arial"/>
      <family val="2"/>
    </font>
    <font>
      <b/>
      <sz val="10"/>
      <name val="Arial"/>
      <family val="2"/>
    </font>
    <font>
      <b/>
      <sz val="8"/>
      <name val="Wingdings"/>
      <charset val="2"/>
    </font>
    <font>
      <b/>
      <sz val="5"/>
      <name val="Arial"/>
      <family val="2"/>
    </font>
    <font>
      <b/>
      <sz val="16"/>
      <color indexed="9"/>
      <name val="Arial"/>
      <family val="2"/>
    </font>
    <font>
      <sz val="11"/>
      <name val="Arial"/>
      <family val="2"/>
    </font>
    <font>
      <sz val="10"/>
      <name val="Arial"/>
      <family val="2"/>
    </font>
    <font>
      <sz val="11"/>
      <color indexed="8"/>
      <name val="Arial"/>
      <family val="2"/>
    </font>
    <font>
      <b/>
      <sz val="10"/>
      <color indexed="10"/>
      <name val="Arial"/>
      <family val="2"/>
    </font>
    <font>
      <strike/>
      <sz val="10"/>
      <name val="Arial"/>
      <family val="2"/>
    </font>
    <font>
      <sz val="10"/>
      <name val="Helvetica"/>
    </font>
    <font>
      <b/>
      <sz val="10"/>
      <name val="Helvetica"/>
    </font>
    <font>
      <b/>
      <sz val="11"/>
      <color indexed="8"/>
      <name val="Arial"/>
      <family val="2"/>
    </font>
    <font>
      <vertAlign val="superscript"/>
      <sz val="10"/>
      <name val="Arial"/>
      <family val="2"/>
    </font>
    <font>
      <sz val="10"/>
      <color indexed="10"/>
      <name val="Arial"/>
      <family val="2"/>
    </font>
    <font>
      <sz val="10"/>
      <color indexed="12"/>
      <name val="Arial"/>
      <family val="2"/>
    </font>
    <font>
      <b/>
      <sz val="10"/>
      <color indexed="8"/>
      <name val="Helvetica"/>
    </font>
    <font>
      <sz val="11"/>
      <color indexed="8"/>
      <name val="Helvetica"/>
    </font>
    <font>
      <strike/>
      <sz val="10"/>
      <color indexed="8"/>
      <name val="Helvetica"/>
    </font>
    <font>
      <sz val="10"/>
      <color indexed="8"/>
      <name val="Helvetica"/>
    </font>
    <font>
      <sz val="11"/>
      <name val="Helvetica"/>
    </font>
    <font>
      <vertAlign val="superscript"/>
      <sz val="10"/>
      <name val="Helvetica"/>
    </font>
    <font>
      <b/>
      <sz val="10"/>
      <color indexed="10"/>
      <name val="Helvetica"/>
    </font>
    <font>
      <strike/>
      <sz val="10"/>
      <color indexed="12"/>
      <name val="Helvetica"/>
    </font>
    <font>
      <strike/>
      <sz val="10"/>
      <color indexed="8"/>
      <name val="Arial"/>
      <family val="2"/>
    </font>
    <font>
      <sz val="12"/>
      <name val="Arial"/>
      <family val="2"/>
    </font>
    <font>
      <sz val="12"/>
      <color indexed="8"/>
      <name val="Helvetica"/>
    </font>
    <font>
      <sz val="10"/>
      <color indexed="48"/>
      <name val="Helvetica"/>
    </font>
    <font>
      <b/>
      <sz val="11"/>
      <color indexed="8"/>
      <name val="Wingdings"/>
      <charset val="2"/>
    </font>
    <font>
      <b/>
      <sz val="12"/>
      <color indexed="9"/>
      <name val="Arial"/>
      <family val="2"/>
    </font>
    <font>
      <b/>
      <sz val="14"/>
      <color indexed="9"/>
      <name val="Arial"/>
      <family val="2"/>
    </font>
    <font>
      <sz val="12"/>
      <color rgb="FFFF0000"/>
      <name val="Arial"/>
      <family val="2"/>
    </font>
    <font>
      <sz val="20"/>
      <color indexed="8"/>
      <name val="Arial"/>
      <family val="2"/>
    </font>
    <font>
      <sz val="20"/>
      <name val="Arial"/>
      <family val="2"/>
    </font>
    <font>
      <b/>
      <sz val="16"/>
      <color indexed="8"/>
      <name val="Arial"/>
      <family val="2"/>
    </font>
    <font>
      <u/>
      <sz val="14"/>
      <color indexed="8"/>
      <name val="Arial"/>
      <family val="2"/>
    </font>
    <font>
      <sz val="7"/>
      <color indexed="8"/>
      <name val="Times New Roman"/>
      <family val="1"/>
    </font>
    <font>
      <sz val="14"/>
      <color indexed="8"/>
      <name val="Helvetica"/>
    </font>
    <font>
      <b/>
      <sz val="16"/>
      <color indexed="8"/>
      <name val="Helvetica"/>
    </font>
    <font>
      <b/>
      <sz val="9"/>
      <color indexed="8"/>
      <name val="Arial"/>
      <family val="2"/>
    </font>
    <font>
      <b/>
      <sz val="8"/>
      <color indexed="8"/>
      <name val="Wingdings"/>
      <charset val="2"/>
    </font>
    <font>
      <b/>
      <sz val="8"/>
      <color indexed="8"/>
      <name val="Helvetica"/>
    </font>
    <font>
      <b/>
      <sz val="14"/>
      <color indexed="8"/>
      <name val="Times New Roman"/>
      <family val="1"/>
    </font>
    <font>
      <b/>
      <sz val="14"/>
      <color indexed="8"/>
      <name val="Wingdings"/>
      <charset val="2"/>
    </font>
    <font>
      <b/>
      <u/>
      <sz val="14"/>
      <color indexed="8"/>
      <name val="Arial"/>
      <family val="2"/>
    </font>
    <font>
      <b/>
      <sz val="12"/>
      <name val="Wingdings"/>
      <charset val="2"/>
    </font>
    <font>
      <sz val="12"/>
      <color indexed="8"/>
      <name val="Times New Roman"/>
      <family val="1"/>
    </font>
    <font>
      <strike/>
      <sz val="12"/>
      <color indexed="8"/>
      <name val="Helvetica"/>
    </font>
    <font>
      <sz val="11"/>
      <color theme="1"/>
      <name val="Arial"/>
      <family val="2"/>
    </font>
    <font>
      <b/>
      <sz val="13"/>
      <color theme="1"/>
      <name val="Arial"/>
      <family val="2"/>
    </font>
    <font>
      <b/>
      <sz val="11"/>
      <color theme="1"/>
      <name val="Calibri"/>
      <family val="2"/>
      <scheme val="minor"/>
    </font>
    <font>
      <b/>
      <strike/>
      <sz val="10"/>
      <color indexed="8"/>
      <name val="Helvetica"/>
    </font>
    <font>
      <sz val="16"/>
      <color indexed="8"/>
      <name val="Arial"/>
      <family val="2"/>
    </font>
    <font>
      <b/>
      <sz val="16"/>
      <name val="Arial"/>
      <family val="2"/>
    </font>
    <font>
      <b/>
      <sz val="14"/>
      <name val="Arial"/>
      <family val="2"/>
    </font>
    <font>
      <sz val="14"/>
      <name val="Arial"/>
      <family val="2"/>
    </font>
    <font>
      <sz val="14"/>
      <color theme="1"/>
      <name val="Calibri"/>
      <family val="2"/>
      <scheme val="minor"/>
    </font>
    <font>
      <b/>
      <sz val="12"/>
      <color indexed="8"/>
      <name val="Helvetica"/>
    </font>
    <font>
      <b/>
      <sz val="12"/>
      <color indexed="8"/>
      <name val="Times New Roman"/>
      <family val="1"/>
    </font>
    <font>
      <b/>
      <vertAlign val="superscript"/>
      <sz val="12"/>
      <color rgb="FF000000"/>
      <name val="Arial"/>
      <family val="2"/>
    </font>
    <font>
      <b/>
      <sz val="12"/>
      <color rgb="FF000000"/>
      <name val="Arial"/>
      <family val="2"/>
    </font>
    <font>
      <b/>
      <strike/>
      <sz val="12"/>
      <color indexed="8"/>
      <name val="Helvetica"/>
    </font>
    <font>
      <b/>
      <sz val="24"/>
      <color indexed="8"/>
      <name val="Arial"/>
      <family val="2"/>
    </font>
    <font>
      <vertAlign val="superscript"/>
      <sz val="11"/>
      <color theme="1"/>
      <name val="Arial"/>
      <family val="2"/>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5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s>
  <cellStyleXfs count="1">
    <xf numFmtId="0" fontId="0" fillId="0" borderId="0"/>
  </cellStyleXfs>
  <cellXfs count="328">
    <xf numFmtId="0" fontId="0" fillId="0" borderId="0" xfId="0"/>
    <xf numFmtId="0" fontId="5" fillId="0" borderId="0" xfId="0" applyFont="1" applyAlignment="1">
      <alignment wrapText="1"/>
    </xf>
    <xf numFmtId="0" fontId="12" fillId="0" borderId="7" xfId="0" applyFont="1" applyBorder="1" applyAlignment="1">
      <alignment horizontal="center" vertical="center" wrapText="1"/>
    </xf>
    <xf numFmtId="0" fontId="18" fillId="0" borderId="3" xfId="0" applyFont="1" applyBorder="1" applyAlignment="1">
      <alignment horizontal="justify" vertical="center" wrapText="1"/>
    </xf>
    <xf numFmtId="0" fontId="12"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3" xfId="0" applyFont="1" applyBorder="1" applyAlignment="1">
      <alignment horizontal="left" vertical="center" wrapText="1"/>
    </xf>
    <xf numFmtId="0" fontId="21" fillId="0" borderId="3" xfId="0" applyFont="1" applyBorder="1" applyAlignment="1">
      <alignment horizontal="center" vertical="center" wrapText="1"/>
    </xf>
    <xf numFmtId="0" fontId="22" fillId="0" borderId="3" xfId="0" applyFont="1" applyBorder="1" applyAlignment="1">
      <alignment horizontal="justify" vertical="center" wrapText="1"/>
    </xf>
    <xf numFmtId="0" fontId="23"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9" fontId="18" fillId="0" borderId="3" xfId="0" applyNumberFormat="1" applyFont="1" applyBorder="1" applyAlignment="1">
      <alignment horizontal="justify" vertical="center" wrapText="1"/>
    </xf>
    <xf numFmtId="9" fontId="12" fillId="0" borderId="3"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18" fillId="0" borderId="3" xfId="0" applyFont="1" applyBorder="1" applyAlignment="1">
      <alignment horizontal="left" vertical="center" wrapText="1"/>
    </xf>
    <xf numFmtId="0" fontId="30" fillId="0" borderId="3" xfId="0" applyFont="1" applyBorder="1" applyAlignment="1">
      <alignment horizontal="center" vertical="center" wrapText="1"/>
    </xf>
    <xf numFmtId="0" fontId="22" fillId="0" borderId="3" xfId="0" applyFont="1" applyBorder="1" applyAlignment="1">
      <alignment horizontal="left" vertical="center" wrapText="1"/>
    </xf>
    <xf numFmtId="0" fontId="18" fillId="0" borderId="3" xfId="0" applyFont="1" applyFill="1" applyBorder="1" applyAlignment="1">
      <alignment horizontal="center" vertical="center" wrapText="1"/>
    </xf>
    <xf numFmtId="0" fontId="2" fillId="0" borderId="0" xfId="0" applyFont="1" applyAlignment="1">
      <alignment horizontal="center" vertical="center" wrapText="1"/>
    </xf>
    <xf numFmtId="0" fontId="28"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vertical="center" wrapText="1"/>
    </xf>
    <xf numFmtId="0" fontId="36"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46" fillId="0" borderId="0" xfId="0" applyFont="1" applyBorder="1" applyAlignment="1">
      <alignment horizontal="center" vertical="center" wrapText="1"/>
    </xf>
    <xf numFmtId="0" fontId="5" fillId="0" borderId="0" xfId="0" applyFont="1" applyFill="1" applyAlignment="1">
      <alignment vertical="center" wrapText="1"/>
    </xf>
    <xf numFmtId="0" fontId="18" fillId="0" borderId="3" xfId="0" applyFont="1" applyFill="1" applyBorder="1" applyAlignment="1">
      <alignment horizontal="justify" vertical="center" wrapText="1"/>
    </xf>
    <xf numFmtId="0" fontId="5" fillId="0" borderId="0" xfId="0" applyFont="1" applyAlignment="1">
      <alignment horizontal="center" vertical="center"/>
    </xf>
    <xf numFmtId="0" fontId="13" fillId="0" borderId="0" xfId="0" applyFont="1" applyAlignment="1">
      <alignment horizontal="center" vertical="center" wrapText="1"/>
    </xf>
    <xf numFmtId="0" fontId="46" fillId="0" borderId="0" xfId="0" applyFont="1"/>
    <xf numFmtId="0" fontId="12" fillId="0" borderId="0" xfId="0" applyFont="1" applyAlignment="1">
      <alignment horizontal="left" vertical="center"/>
    </xf>
    <xf numFmtId="0" fontId="3" fillId="0" borderId="0" xfId="0" applyFont="1" applyAlignment="1">
      <alignment horizontal="center"/>
    </xf>
    <xf numFmtId="0" fontId="7" fillId="0" borderId="0" xfId="0" applyFont="1"/>
    <xf numFmtId="0" fontId="47" fillId="0" borderId="0" xfId="0" applyFont="1"/>
    <xf numFmtId="0" fontId="7" fillId="0" borderId="0" xfId="0" applyFont="1" applyAlignment="1">
      <alignment horizontal="justify"/>
    </xf>
    <xf numFmtId="0" fontId="7" fillId="0" borderId="0" xfId="0" applyFont="1" applyAlignment="1">
      <alignment wrapText="1"/>
    </xf>
    <xf numFmtId="0" fontId="14" fillId="0" borderId="0" xfId="0" applyFont="1" applyAlignment="1">
      <alignment vertical="center" wrapText="1"/>
    </xf>
    <xf numFmtId="0" fontId="49" fillId="0" borderId="0" xfId="0" applyFont="1" applyAlignment="1">
      <alignment horizontal="center" vertical="center"/>
    </xf>
    <xf numFmtId="0" fontId="7" fillId="0" borderId="0" xfId="0" applyFont="1" applyAlignment="1">
      <alignment horizontal="left" wrapText="1"/>
    </xf>
    <xf numFmtId="0" fontId="3" fillId="0" borderId="0" xfId="0" applyFont="1" applyAlignment="1">
      <alignment horizontal="center" vertical="center"/>
    </xf>
    <xf numFmtId="0" fontId="52"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6" fillId="0" borderId="0" xfId="0" applyFont="1" applyAlignment="1">
      <alignment horizontal="center" wrapText="1"/>
    </xf>
    <xf numFmtId="0" fontId="54" fillId="0" borderId="0" xfId="0" applyFont="1" applyAlignment="1">
      <alignment horizontal="center" vertical="center" wrapText="1"/>
    </xf>
    <xf numFmtId="0" fontId="7" fillId="5" borderId="1"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52" fillId="0" borderId="0" xfId="0" applyFont="1" applyAlignment="1">
      <alignment horizontal="center" wrapText="1"/>
    </xf>
    <xf numFmtId="0" fontId="6" fillId="0" borderId="0" xfId="0" applyFont="1" applyAlignment="1">
      <alignment wrapText="1"/>
    </xf>
    <xf numFmtId="0" fontId="19" fillId="0" borderId="0" xfId="0" applyFont="1" applyAlignment="1">
      <alignment horizontal="center" vertical="center"/>
    </xf>
    <xf numFmtId="0" fontId="12"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47" fillId="0" borderId="0" xfId="0" applyFont="1" applyAlignment="1">
      <alignment wrapText="1"/>
    </xf>
    <xf numFmtId="0" fontId="6" fillId="0" borderId="0" xfId="0" applyFont="1" applyAlignment="1">
      <alignment horizontal="justify"/>
    </xf>
    <xf numFmtId="0" fontId="7" fillId="0" borderId="0" xfId="0" applyFont="1" applyAlignment="1">
      <alignment horizontal="center" wrapText="1"/>
    </xf>
    <xf numFmtId="0" fontId="5" fillId="0" borderId="0" xfId="0" applyFont="1" applyAlignment="1">
      <alignment horizontal="center" wrapText="1"/>
    </xf>
    <xf numFmtId="0" fontId="14" fillId="0" borderId="0" xfId="0" applyFont="1" applyAlignment="1">
      <alignment horizontal="center" vertical="center" wrapText="1"/>
    </xf>
    <xf numFmtId="0" fontId="57" fillId="0" borderId="3" xfId="0" applyFont="1" applyBorder="1" applyAlignment="1">
      <alignment horizontal="center" vertical="center" wrapText="1"/>
    </xf>
    <xf numFmtId="0" fontId="57" fillId="0" borderId="0" xfId="0" applyFont="1" applyAlignment="1">
      <alignment horizontal="center" vertical="center" wrapText="1"/>
    </xf>
    <xf numFmtId="0" fontId="7" fillId="0" borderId="0" xfId="0" applyFont="1" applyAlignment="1">
      <alignment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46" fillId="0" borderId="0" xfId="0" applyFont="1" applyAlignment="1">
      <alignment horizontal="center" wrapText="1"/>
    </xf>
    <xf numFmtId="0" fontId="58" fillId="0" borderId="0" xfId="0" applyFont="1" applyAlignment="1">
      <alignment horizontal="justify"/>
    </xf>
    <xf numFmtId="0" fontId="4" fillId="0" borderId="0" xfId="0" applyFont="1"/>
    <xf numFmtId="0" fontId="41" fillId="0" borderId="0" xfId="0" applyFont="1" applyAlignment="1">
      <alignment wrapText="1"/>
    </xf>
    <xf numFmtId="0" fontId="29" fillId="0" borderId="0" xfId="0" applyFont="1" applyAlignment="1">
      <alignment horizontal="center" wrapText="1"/>
    </xf>
    <xf numFmtId="0" fontId="38" fillId="0" borderId="0" xfId="0" applyFont="1" applyAlignment="1">
      <alignment horizontal="center" wrapText="1"/>
    </xf>
    <xf numFmtId="0" fontId="46" fillId="0" borderId="0" xfId="0" applyFont="1" applyAlignment="1">
      <alignment horizontal="center"/>
    </xf>
    <xf numFmtId="0" fontId="7" fillId="0" borderId="0" xfId="0" applyFont="1" applyAlignment="1">
      <alignment horizontal="center"/>
    </xf>
    <xf numFmtId="0" fontId="24" fillId="0" borderId="0" xfId="0" applyFont="1" applyAlignment="1">
      <alignment horizontal="center" vertical="center"/>
    </xf>
    <xf numFmtId="0" fontId="49" fillId="0" borderId="0" xfId="0" applyFont="1" applyAlignment="1">
      <alignment horizontal="center" wrapText="1"/>
    </xf>
    <xf numFmtId="0" fontId="50" fillId="0" borderId="0" xfId="0" applyFont="1" applyAlignment="1">
      <alignment horizontal="center" wrapText="1"/>
    </xf>
    <xf numFmtId="0" fontId="7" fillId="0" borderId="0" xfId="0" applyFont="1" applyAlignment="1">
      <alignment horizontal="justify" vertical="top" wrapText="1"/>
    </xf>
    <xf numFmtId="0" fontId="40" fillId="0" borderId="0" xfId="0" applyFont="1" applyAlignment="1">
      <alignment horizontal="center" wrapText="1"/>
    </xf>
    <xf numFmtId="0" fontId="24" fillId="0" borderId="0" xfId="0" applyFont="1" applyAlignment="1">
      <alignment horizontal="center" wrapText="1"/>
    </xf>
    <xf numFmtId="0" fontId="19" fillId="0" borderId="0" xfId="0" applyFont="1" applyAlignment="1">
      <alignment horizontal="center" wrapText="1"/>
    </xf>
    <xf numFmtId="0" fontId="46" fillId="0" borderId="0" xfId="0" applyFont="1" applyAlignment="1">
      <alignment horizontal="center" vertical="top" wrapText="1"/>
    </xf>
    <xf numFmtId="0" fontId="7" fillId="0" borderId="0" xfId="0" applyFont="1" applyAlignment="1">
      <alignment horizontal="center" vertical="center"/>
    </xf>
    <xf numFmtId="0" fontId="19" fillId="0" borderId="0" xfId="0" applyFont="1" applyAlignment="1">
      <alignment wrapText="1"/>
    </xf>
    <xf numFmtId="0" fontId="29" fillId="0" borderId="0" xfId="0" applyFont="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vertical="center" wrapText="1"/>
    </xf>
    <xf numFmtId="0" fontId="59" fillId="0" borderId="0" xfId="0" applyFont="1" applyAlignment="1">
      <alignment horizontal="center" wrapText="1"/>
    </xf>
    <xf numFmtId="0" fontId="5"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60" fillId="0" borderId="15" xfId="0" applyFont="1" applyBorder="1" applyAlignment="1">
      <alignment horizontal="center" vertical="center" wrapText="1"/>
    </xf>
    <xf numFmtId="0" fontId="60" fillId="0" borderId="16" xfId="0" applyFont="1" applyBorder="1" applyAlignment="1">
      <alignment horizontal="left" vertical="center" wrapText="1"/>
    </xf>
    <xf numFmtId="0" fontId="60" fillId="0" borderId="18" xfId="0" applyFont="1" applyBorder="1" applyAlignment="1">
      <alignment horizontal="left" vertical="center" wrapText="1"/>
    </xf>
    <xf numFmtId="0" fontId="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17"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64" fillId="0" borderId="0" xfId="0" applyFont="1" applyBorder="1" applyAlignment="1">
      <alignment horizontal="center" vertical="center" wrapText="1"/>
    </xf>
    <xf numFmtId="0" fontId="2" fillId="7" borderId="3"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63" fillId="7" borderId="3" xfId="0" applyFont="1" applyFill="1" applyBorder="1" applyAlignment="1" applyProtection="1">
      <alignment horizontal="center" vertical="center" wrapText="1"/>
      <protection locked="0"/>
    </xf>
    <xf numFmtId="0" fontId="18" fillId="0" borderId="7" xfId="0" applyFont="1" applyBorder="1" applyAlignment="1">
      <alignment horizontal="justify" vertical="center" wrapText="1"/>
    </xf>
    <xf numFmtId="0" fontId="63" fillId="0" borderId="0" xfId="0" applyFont="1" applyBorder="1" applyAlignment="1">
      <alignment vertical="center" wrapText="1"/>
    </xf>
    <xf numFmtId="0" fontId="46" fillId="3" borderId="1" xfId="0" applyFont="1" applyFill="1" applyBorder="1" applyAlignment="1">
      <alignment horizontal="center" vertical="center" wrapText="1"/>
    </xf>
    <xf numFmtId="0" fontId="4" fillId="0" borderId="0" xfId="0" applyFont="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5" fillId="0" borderId="0"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7"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right" vertical="top" wrapText="1"/>
    </xf>
    <xf numFmtId="0" fontId="5" fillId="0" borderId="0" xfId="0" applyFont="1" applyAlignment="1">
      <alignment horizontal="right" vertical="center" wrapText="1"/>
    </xf>
    <xf numFmtId="0" fontId="5"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2" fillId="0" borderId="0" xfId="0" applyFont="1" applyAlignment="1" applyProtection="1">
      <alignment horizontal="left" vertical="top" wrapText="1"/>
      <protection locked="0"/>
    </xf>
    <xf numFmtId="0" fontId="6" fillId="0" borderId="0" xfId="0" applyFont="1" applyAlignment="1">
      <alignment vertical="center" wrapText="1"/>
    </xf>
    <xf numFmtId="0" fontId="5" fillId="0" borderId="0" xfId="0" applyFont="1" applyAlignment="1">
      <alignment horizontal="left" vertical="center" wrapText="1"/>
    </xf>
    <xf numFmtId="0" fontId="56"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Alignment="1">
      <alignment vertical="center" wrapText="1"/>
    </xf>
    <xf numFmtId="0" fontId="5" fillId="0" borderId="1" xfId="0" applyFont="1" applyBorder="1" applyAlignment="1" applyProtection="1">
      <alignment vertical="center" wrapText="1"/>
      <protection locked="0"/>
    </xf>
    <xf numFmtId="0" fontId="12" fillId="0" borderId="0" xfId="0" applyFont="1" applyAlignment="1">
      <alignment horizontal="left" vertical="center" wrapText="1"/>
    </xf>
    <xf numFmtId="14" fontId="5" fillId="0" borderId="1"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14" fontId="5" fillId="0" borderId="0" xfId="0" applyNumberFormat="1" applyFont="1" applyBorder="1" applyAlignment="1">
      <alignment horizontal="center" vertical="center" wrapText="1"/>
    </xf>
    <xf numFmtId="0" fontId="0" fillId="0" borderId="0"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2" fillId="0" borderId="0" xfId="0" applyFont="1" applyAlignment="1">
      <alignment vertical="center" wrapText="1"/>
    </xf>
    <xf numFmtId="0" fontId="2"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left" vertical="center"/>
    </xf>
    <xf numFmtId="0" fontId="3" fillId="0" borderId="0" xfId="0" applyFont="1" applyBorder="1" applyAlignment="1">
      <alignment vertical="center" wrapText="1"/>
    </xf>
    <xf numFmtId="0" fontId="1" fillId="0" borderId="0" xfId="0" applyFont="1" applyBorder="1" applyAlignment="1">
      <alignment vertical="center" wrapText="1"/>
    </xf>
    <xf numFmtId="0" fontId="2" fillId="7" borderId="3"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0" borderId="7"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3" xfId="0" applyNumberFormat="1" applyFont="1" applyBorder="1" applyAlignment="1">
      <alignment horizontal="left"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7" fillId="7" borderId="1" xfId="0" applyFont="1" applyFill="1" applyBorder="1" applyAlignment="1" applyProtection="1">
      <alignment vertical="center" wrapText="1"/>
      <protection locked="0"/>
    </xf>
    <xf numFmtId="0" fontId="2" fillId="7" borderId="2" xfId="0" applyFont="1" applyFill="1" applyBorder="1" applyAlignment="1">
      <alignment horizontal="center" vertical="center" wrapText="1"/>
    </xf>
    <xf numFmtId="0" fontId="68"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1"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66" fillId="7" borderId="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0" fillId="0" borderId="12" xfId="0" applyBorder="1" applyAlignment="1">
      <alignment vertical="center" wrapText="1"/>
    </xf>
    <xf numFmtId="0" fontId="66" fillId="7"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6" fillId="0" borderId="0" xfId="0" applyFont="1" applyAlignment="1">
      <alignment vertical="center"/>
    </xf>
    <xf numFmtId="0" fontId="7" fillId="0" borderId="0" xfId="0" applyFont="1" applyAlignment="1">
      <alignment horizontal="justify" vertical="center"/>
    </xf>
    <xf numFmtId="0" fontId="0" fillId="0" borderId="0" xfId="0" applyAlignment="1">
      <alignment vertical="center"/>
    </xf>
    <xf numFmtId="0" fontId="7" fillId="0" borderId="0" xfId="0"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wrapText="1"/>
    </xf>
    <xf numFmtId="0" fontId="4" fillId="0" borderId="3" xfId="0" applyFont="1" applyBorder="1" applyAlignment="1">
      <alignment horizontal="left" vertical="center" wrapText="1"/>
    </xf>
    <xf numFmtId="0" fontId="4" fillId="0" borderId="4" xfId="0" applyFont="1" applyBorder="1" applyAlignment="1">
      <alignment horizontal="center" wrapText="1"/>
    </xf>
    <xf numFmtId="0" fontId="4" fillId="0" borderId="1" xfId="0" applyFont="1" applyBorder="1" applyAlignment="1">
      <alignment horizontal="center" vertical="center" wrapText="1"/>
    </xf>
    <xf numFmtId="0" fontId="4" fillId="0" borderId="3" xfId="0" applyFont="1" applyBorder="1" applyAlignment="1">
      <alignment vertical="center" wrapText="1"/>
    </xf>
    <xf numFmtId="0" fontId="4" fillId="4" borderId="3" xfId="0" applyFont="1" applyFill="1" applyBorder="1" applyAlignment="1">
      <alignment horizontal="center" wrapText="1"/>
    </xf>
    <xf numFmtId="0" fontId="4" fillId="0" borderId="3" xfId="0" applyFont="1" applyBorder="1" applyAlignment="1">
      <alignment horizontal="center" vertical="center"/>
    </xf>
    <xf numFmtId="0" fontId="69" fillId="0" borderId="3" xfId="0" applyFont="1" applyBorder="1" applyAlignment="1">
      <alignment horizontal="center" vertical="center" wrapText="1"/>
    </xf>
    <xf numFmtId="0" fontId="4" fillId="4" borderId="3" xfId="0" applyFont="1" applyFill="1" applyBorder="1" applyAlignment="1">
      <alignment horizontal="center" vertical="center"/>
    </xf>
    <xf numFmtId="0" fontId="70" fillId="5" borderId="3" xfId="0" applyFont="1" applyFill="1" applyBorder="1" applyAlignment="1">
      <alignment horizontal="center" vertical="center" wrapText="1"/>
    </xf>
    <xf numFmtId="0" fontId="70" fillId="6" borderId="3" xfId="0" applyFont="1" applyFill="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horizontal="left" vertical="center"/>
    </xf>
    <xf numFmtId="0" fontId="69" fillId="4" borderId="3" xfId="0" applyFont="1" applyFill="1" applyBorder="1" applyAlignment="1">
      <alignment horizontal="center" vertical="center" wrapText="1"/>
    </xf>
    <xf numFmtId="0" fontId="73" fillId="0" borderId="3" xfId="0" applyFont="1" applyBorder="1" applyAlignment="1">
      <alignment horizontal="center" vertical="center" wrapText="1"/>
    </xf>
    <xf numFmtId="0" fontId="3" fillId="0" borderId="0" xfId="0" applyFont="1" applyFill="1" applyAlignment="1">
      <alignment horizontal="center" vertical="center"/>
    </xf>
    <xf numFmtId="0" fontId="4" fillId="7" borderId="2" xfId="0" applyFont="1" applyFill="1" applyBorder="1" applyAlignment="1">
      <alignment horizontal="center" vertical="center" wrapText="1"/>
    </xf>
    <xf numFmtId="0" fontId="52"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52" fillId="5" borderId="11"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61" fillId="9" borderId="15" xfId="0" applyFont="1" applyFill="1" applyBorder="1" applyAlignment="1">
      <alignment horizontal="center" vertical="center" wrapText="1"/>
    </xf>
    <xf numFmtId="0" fontId="61" fillId="9"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60" fillId="0" borderId="18" xfId="0" applyFont="1" applyBorder="1" applyAlignment="1">
      <alignment horizontal="center" vertical="center" wrapText="1"/>
    </xf>
    <xf numFmtId="0" fontId="52" fillId="0" borderId="0" xfId="0" applyFont="1" applyAlignment="1">
      <alignment horizontal="center" vertical="center" wrapText="1"/>
    </xf>
    <xf numFmtId="0" fontId="7" fillId="0" borderId="0" xfId="0" applyFont="1" applyAlignment="1">
      <alignment horizontal="center" vertical="center" wrapText="1"/>
    </xf>
    <xf numFmtId="0" fontId="47" fillId="0" borderId="0" xfId="0" applyFont="1" applyAlignment="1">
      <alignment horizontal="left"/>
    </xf>
    <xf numFmtId="0" fontId="51" fillId="0" borderId="0" xfId="0" applyFont="1" applyAlignment="1">
      <alignment horizontal="center" wrapText="1"/>
    </xf>
    <xf numFmtId="0" fontId="14" fillId="0" borderId="0" xfId="0" applyFont="1" applyAlignment="1">
      <alignment horizontal="center" vertical="center" wrapText="1"/>
    </xf>
    <xf numFmtId="0" fontId="7" fillId="0" borderId="0" xfId="0" applyFont="1" applyAlignment="1">
      <alignment horizontal="left" wrapText="1"/>
    </xf>
    <xf numFmtId="0" fontId="41" fillId="0" borderId="0" xfId="0" applyFont="1" applyAlignment="1">
      <alignment horizontal="center" wrapText="1"/>
    </xf>
    <xf numFmtId="0" fontId="2" fillId="0" borderId="0" xfId="0" applyFont="1" applyAlignment="1">
      <alignment horizontal="center" vertical="center" wrapText="1"/>
    </xf>
    <xf numFmtId="0" fontId="5" fillId="0" borderId="0" xfId="0" applyFont="1" applyAlignment="1">
      <alignment horizontal="center" vertical="center"/>
    </xf>
    <xf numFmtId="0" fontId="46"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center" wrapText="1"/>
    </xf>
    <xf numFmtId="0" fontId="5" fillId="0" borderId="0" xfId="0" applyFont="1" applyAlignment="1">
      <alignment horizontal="center" vertical="center" wrapText="1"/>
    </xf>
    <xf numFmtId="0" fontId="47" fillId="0" borderId="0" xfId="0" applyFont="1" applyAlignment="1">
      <alignment horizontal="left" wrapText="1"/>
    </xf>
    <xf numFmtId="0" fontId="6" fillId="0" borderId="0" xfId="0" applyFont="1" applyAlignment="1">
      <alignment horizont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2" fillId="7" borderId="2"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7" fillId="0" borderId="0" xfId="0" applyFont="1" applyAlignment="1">
      <alignment horizontal="center"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7" fillId="0" borderId="0" xfId="0" applyFont="1" applyBorder="1" applyAlignment="1">
      <alignment horizontal="left" vertical="center" wrapText="1"/>
    </xf>
    <xf numFmtId="0" fontId="74" fillId="0" borderId="0" xfId="0" applyFont="1" applyAlignment="1">
      <alignment horizontal="center" vertical="center"/>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2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67" fillId="7" borderId="2" xfId="0" applyFont="1" applyFill="1" applyBorder="1" applyAlignment="1">
      <alignment horizontal="center" vertical="center" wrapText="1"/>
    </xf>
    <xf numFmtId="0" fontId="67" fillId="7" borderId="29" xfId="0" applyFont="1" applyFill="1" applyBorder="1" applyAlignment="1">
      <alignment horizontal="center" vertical="center" wrapText="1"/>
    </xf>
    <xf numFmtId="0" fontId="67" fillId="7" borderId="3" xfId="0" applyFont="1" applyFill="1" applyBorder="1" applyAlignment="1">
      <alignment horizontal="center" vertical="center" wrapText="1"/>
    </xf>
    <xf numFmtId="0" fontId="67" fillId="7" borderId="4" xfId="0" applyFont="1" applyFill="1" applyBorder="1" applyAlignment="1">
      <alignment horizontal="center" vertical="center" wrapText="1"/>
    </xf>
    <xf numFmtId="0" fontId="19" fillId="0" borderId="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66" fillId="7" borderId="3" xfId="0" applyFont="1" applyFill="1" applyBorder="1" applyAlignment="1">
      <alignment horizontal="center" vertical="center" wrapText="1"/>
    </xf>
    <xf numFmtId="0" fontId="66" fillId="7" borderId="3" xfId="0" applyFont="1" applyFill="1" applyBorder="1" applyAlignment="1">
      <alignment horizontal="right" vertical="center" wrapText="1"/>
    </xf>
    <xf numFmtId="0" fontId="2" fillId="0" borderId="3" xfId="0" applyFont="1" applyBorder="1" applyAlignment="1">
      <alignment horizontal="center" vertical="center" wrapText="1"/>
    </xf>
    <xf numFmtId="0" fontId="1"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right" vertical="center" wrapText="1"/>
    </xf>
    <xf numFmtId="0" fontId="12" fillId="0" borderId="0" xfId="0" applyFont="1" applyAlignment="1" applyProtection="1">
      <alignment horizontal="left" vertical="center" wrapText="1"/>
      <protection locked="0"/>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5" fillId="7" borderId="13" xfId="0" applyFont="1" applyFill="1" applyBorder="1" applyAlignment="1">
      <alignment horizontal="center" vertical="center" wrapText="1"/>
    </xf>
    <xf numFmtId="0" fontId="65" fillId="7" borderId="12" xfId="0" applyFont="1" applyFill="1" applyBorder="1" applyAlignment="1">
      <alignment horizontal="center" vertical="center" wrapText="1"/>
    </xf>
    <xf numFmtId="0" fontId="65" fillId="7" borderId="14" xfId="0" applyFont="1" applyFill="1" applyBorder="1" applyAlignment="1">
      <alignment horizontal="center" vertical="center" wrapText="1"/>
    </xf>
    <xf numFmtId="0" fontId="56" fillId="0" borderId="0" xfId="0" applyFont="1" applyAlignment="1">
      <alignment horizontal="center" vertical="center" wrapText="1"/>
    </xf>
    <xf numFmtId="0" fontId="66" fillId="7" borderId="2" xfId="0" applyFont="1" applyFill="1" applyBorder="1" applyAlignment="1">
      <alignment horizontal="right"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42" fillId="2" borderId="21" xfId="0" applyFont="1" applyFill="1" applyBorder="1" applyAlignment="1">
      <alignment horizontal="center" vertical="center" wrapText="1"/>
    </xf>
    <xf numFmtId="0" fontId="42" fillId="2" borderId="22"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5" fillId="0" borderId="0" xfId="0" applyFont="1" applyFill="1" applyAlignment="1">
      <alignment horizontal="right" vertical="center" wrapText="1"/>
    </xf>
    <xf numFmtId="0" fontId="5" fillId="0" borderId="0" xfId="0" applyFont="1" applyAlignment="1">
      <alignment horizontal="right" vertical="top" wrapText="1"/>
    </xf>
    <xf numFmtId="0" fontId="6" fillId="7" borderId="3" xfId="0" applyFont="1" applyFill="1" applyBorder="1" applyAlignment="1">
      <alignment horizontal="right"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right" vertical="center" wrapText="1"/>
    </xf>
    <xf numFmtId="0" fontId="12"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wrapText="1"/>
      <protection locked="0"/>
    </xf>
    <xf numFmtId="0" fontId="16" fillId="2" borderId="23"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10" fillId="0" borderId="0" xfId="0" applyFont="1" applyAlignment="1">
      <alignment horizontal="center" vertical="center" wrapText="1"/>
    </xf>
    <xf numFmtId="0" fontId="4" fillId="0" borderId="3" xfId="0" applyFont="1" applyBorder="1" applyAlignment="1">
      <alignment horizontal="right" vertical="center" wrapText="1"/>
    </xf>
    <xf numFmtId="0" fontId="4" fillId="0" borderId="3" xfId="0" applyFont="1" applyBorder="1" applyAlignment="1" applyProtection="1">
      <alignment horizontal="left" vertical="center" wrapText="1"/>
    </xf>
    <xf numFmtId="0" fontId="12" fillId="0" borderId="0" xfId="0" applyFont="1" applyAlignment="1" applyProtection="1">
      <alignment horizontal="left" wrapText="1"/>
      <protection locked="0"/>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1" fillId="10" borderId="15" xfId="0" applyFont="1" applyFill="1" applyBorder="1" applyAlignment="1">
      <alignment horizontal="center" vertical="center" wrapText="1"/>
    </xf>
    <xf numFmtId="0" fontId="61" fillId="10" borderId="36" xfId="0" applyFont="1" applyFill="1" applyBorder="1" applyAlignment="1">
      <alignment horizontal="center" vertical="center" wrapText="1"/>
    </xf>
    <xf numFmtId="0" fontId="60" fillId="0" borderId="15"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15" xfId="0" applyFont="1" applyBorder="1" applyAlignment="1">
      <alignment horizontal="left" vertical="center" wrapText="1"/>
    </xf>
    <xf numFmtId="0" fontId="60" fillId="0" borderId="3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PUNTUACIÓN MÍNIMA HOTELES</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'Cuestionario GVA'!#REF!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'Cuestionario GVA'!#REF!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59E-4574-AED2-47BB30E5204D}"/>
            </c:ext>
          </c:extLst>
        </c:ser>
        <c:ser>
          <c:idx val="1"/>
          <c:order val="1"/>
          <c:tx>
            <c:v>PUNTUACIÓN MÍNIMA HOTELES-APARTAMENTO</c:v>
          </c:tx>
          <c:spPr>
            <a:solidFill>
              <a:srgbClr val="993366"/>
            </a:soli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359E-4574-AED2-47BB30E5204D}"/>
                </c:ext>
              </c:extLst>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359E-4574-AED2-47BB30E5204D}"/>
                </c:ext>
              </c:extLst>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359E-4574-AED2-47BB30E5204D}"/>
                </c:ext>
              </c:extLst>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4-359E-4574-AED2-47BB30E5204D}"/>
                </c:ext>
              </c:extLst>
            </c:dLbl>
            <c:dLbl>
              <c:idx val="4"/>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5-359E-4574-AED2-47BB30E5204D}"/>
                </c:ext>
              </c:extLst>
            </c:dLbl>
            <c:spPr>
              <a:no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'Cuestionario GVA'!#REF!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'Cuestionario GVA'!#REF!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359E-4574-AED2-47BB30E5204D}"/>
            </c:ext>
          </c:extLst>
        </c:ser>
        <c:dLbls>
          <c:showLegendKey val="0"/>
          <c:showVal val="1"/>
          <c:showCatName val="0"/>
          <c:showSerName val="0"/>
          <c:showPercent val="0"/>
          <c:showBubbleSize val="0"/>
        </c:dLbls>
        <c:gapWidth val="95"/>
        <c:gapDepth val="95"/>
        <c:shape val="box"/>
        <c:axId val="1097109616"/>
        <c:axId val="1"/>
        <c:axId val="0"/>
      </c:bar3DChart>
      <c:catAx>
        <c:axId val="1097109616"/>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097109616"/>
        <c:crosses val="autoZero"/>
        <c:crossBetween val="between"/>
      </c:valAx>
      <c:spPr>
        <a:noFill/>
        <a:ln w="25400">
          <a:noFill/>
        </a:ln>
      </c:spPr>
    </c:plotArea>
    <c:legend>
      <c:legendPos val="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PUNTUACIÓN MÍNIMA HOTELES</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'[1]Cuestionario GVA'!$I$352:$M$352</c:f>
              <c:strCache>
                <c:ptCount val="5"/>
                <c:pt idx="0">
                  <c:v>1*</c:v>
                </c:pt>
                <c:pt idx="1">
                  <c:v>2**</c:v>
                </c:pt>
                <c:pt idx="2">
                  <c:v>3***</c:v>
                </c:pt>
                <c:pt idx="3">
                  <c:v>4****</c:v>
                </c:pt>
                <c:pt idx="4">
                  <c:v>5*****</c:v>
                </c:pt>
              </c:strCache>
            </c:strRef>
          </c:cat>
          <c:val>
            <c:numRef>
              <c:f>'[1]Cuestionario GVA'!$I$353:$M$353</c:f>
              <c:numCache>
                <c:formatCode>General</c:formatCode>
                <c:ptCount val="5"/>
                <c:pt idx="0">
                  <c:v>180</c:v>
                </c:pt>
                <c:pt idx="1">
                  <c:v>250</c:v>
                </c:pt>
                <c:pt idx="2">
                  <c:v>350</c:v>
                </c:pt>
                <c:pt idx="3">
                  <c:v>500</c:v>
                </c:pt>
                <c:pt idx="4">
                  <c:v>700</c:v>
                </c:pt>
              </c:numCache>
            </c:numRef>
          </c:val>
          <c:extLst>
            <c:ext xmlns:c16="http://schemas.microsoft.com/office/drawing/2014/chart" uri="{C3380CC4-5D6E-409C-BE32-E72D297353CC}">
              <c16:uniqueId val="{00000000-B23A-4434-9B1E-869060822312}"/>
            </c:ext>
          </c:extLst>
        </c:ser>
        <c:ser>
          <c:idx val="1"/>
          <c:order val="1"/>
          <c:tx>
            <c:v>PUNTUACIÓN MÍNIMA HOTELES-APARTAMENTO</c:v>
          </c:tx>
          <c:spPr>
            <a:solidFill>
              <a:srgbClr val="993366"/>
            </a:soli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B23A-4434-9B1E-869060822312}"/>
                </c:ext>
              </c:extLst>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B23A-4434-9B1E-869060822312}"/>
                </c:ext>
              </c:extLst>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B23A-4434-9B1E-869060822312}"/>
                </c:ext>
              </c:extLst>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4-B23A-4434-9B1E-869060822312}"/>
                </c:ext>
              </c:extLst>
            </c:dLbl>
            <c:dLbl>
              <c:idx val="4"/>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5-B23A-4434-9B1E-869060822312}"/>
                </c:ext>
              </c:extLst>
            </c:dLbl>
            <c:spPr>
              <a:no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'[1]Cuestionario GVA'!$I$352:$M$352</c:f>
              <c:strCache>
                <c:ptCount val="5"/>
                <c:pt idx="0">
                  <c:v>1*</c:v>
                </c:pt>
                <c:pt idx="1">
                  <c:v>2**</c:v>
                </c:pt>
                <c:pt idx="2">
                  <c:v>3***</c:v>
                </c:pt>
                <c:pt idx="3">
                  <c:v>4****</c:v>
                </c:pt>
                <c:pt idx="4">
                  <c:v>5*****</c:v>
                </c:pt>
              </c:strCache>
            </c:strRef>
          </c:cat>
          <c:val>
            <c:numRef>
              <c:f>'[1]Cuestionario GVA'!$I$354:$M$354</c:f>
              <c:numCache>
                <c:formatCode>General</c:formatCode>
                <c:ptCount val="5"/>
                <c:pt idx="0">
                  <c:v>22</c:v>
                </c:pt>
                <c:pt idx="1">
                  <c:v>22</c:v>
                </c:pt>
                <c:pt idx="2">
                  <c:v>33</c:v>
                </c:pt>
                <c:pt idx="3">
                  <c:v>36</c:v>
                </c:pt>
                <c:pt idx="4">
                  <c:v>50</c:v>
                </c:pt>
              </c:numCache>
            </c:numRef>
          </c:val>
          <c:extLst>
            <c:ext xmlns:c16="http://schemas.microsoft.com/office/drawing/2014/chart" uri="{C3380CC4-5D6E-409C-BE32-E72D297353CC}">
              <c16:uniqueId val="{00000006-B23A-4434-9B1E-869060822312}"/>
            </c:ext>
          </c:extLst>
        </c:ser>
        <c:dLbls>
          <c:showLegendKey val="0"/>
          <c:showVal val="1"/>
          <c:showCatName val="0"/>
          <c:showSerName val="0"/>
          <c:showPercent val="0"/>
          <c:showBubbleSize val="0"/>
        </c:dLbls>
        <c:gapWidth val="95"/>
        <c:gapDepth val="95"/>
        <c:shape val="box"/>
        <c:axId val="1097100816"/>
        <c:axId val="1"/>
        <c:axId val="0"/>
      </c:bar3DChart>
      <c:catAx>
        <c:axId val="1097100816"/>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097100816"/>
        <c:crosses val="autoZero"/>
        <c:crossBetween val="between"/>
      </c:valAx>
      <c:spPr>
        <a:noFill/>
        <a:ln w="25400">
          <a:noFill/>
        </a:ln>
      </c:spPr>
    </c:plotArea>
    <c:legend>
      <c:legendPos val="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c:sp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PUNTUACIÓN MÍNIMA HOTELES</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'Cuestionario GVA'!#REF!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'Cuestionario GVA'!#REF!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034-4D2E-99BD-5024F6BA349B}"/>
            </c:ext>
          </c:extLst>
        </c:ser>
        <c:ser>
          <c:idx val="1"/>
          <c:order val="1"/>
          <c:tx>
            <c:v>PUNTUACIÓN MÍNIMA HOTELES-APARTAMENTO</c:v>
          </c:tx>
          <c:spPr>
            <a:solidFill>
              <a:srgbClr val="993366"/>
            </a:soli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0034-4D2E-99BD-5024F6BA349B}"/>
                </c:ext>
              </c:extLst>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0034-4D2E-99BD-5024F6BA349B}"/>
                </c:ext>
              </c:extLst>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0034-4D2E-99BD-5024F6BA349B}"/>
                </c:ext>
              </c:extLst>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4-0034-4D2E-99BD-5024F6BA349B}"/>
                </c:ext>
              </c:extLst>
            </c:dLbl>
            <c:dLbl>
              <c:idx val="4"/>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5-0034-4D2E-99BD-5024F6BA349B}"/>
                </c:ext>
              </c:extLst>
            </c:dLbl>
            <c:spPr>
              <a:no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'Cuestionario GVA'!#REF!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'Cuestionario GVA'!#REF!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034-4D2E-99BD-5024F6BA349B}"/>
            </c:ext>
          </c:extLst>
        </c:ser>
        <c:dLbls>
          <c:showLegendKey val="0"/>
          <c:showVal val="1"/>
          <c:showCatName val="0"/>
          <c:showSerName val="0"/>
          <c:showPercent val="0"/>
          <c:showBubbleSize val="0"/>
        </c:dLbls>
        <c:gapWidth val="95"/>
        <c:gapDepth val="95"/>
        <c:shape val="box"/>
        <c:axId val="1097096016"/>
        <c:axId val="1"/>
        <c:axId val="0"/>
      </c:bar3DChart>
      <c:catAx>
        <c:axId val="1097096016"/>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097096016"/>
        <c:crosses val="autoZero"/>
        <c:crossBetween val="between"/>
      </c:valAx>
      <c:spPr>
        <a:noFill/>
        <a:ln w="25400">
          <a:noFill/>
        </a:ln>
      </c:spPr>
    </c:plotArea>
    <c:legend>
      <c:legendPos val="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c:spPr>
  <c:printSettings>
    <c:headerFooter/>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PUNTUACIÓN MÍNIMA HOTELES</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'[1]Cuestionario GVA'!$I$352:$M$352</c:f>
              <c:strCache>
                <c:ptCount val="5"/>
                <c:pt idx="0">
                  <c:v>1*</c:v>
                </c:pt>
                <c:pt idx="1">
                  <c:v>2**</c:v>
                </c:pt>
                <c:pt idx="2">
                  <c:v>3***</c:v>
                </c:pt>
                <c:pt idx="3">
                  <c:v>4****</c:v>
                </c:pt>
                <c:pt idx="4">
                  <c:v>5*****</c:v>
                </c:pt>
              </c:strCache>
            </c:strRef>
          </c:cat>
          <c:val>
            <c:numRef>
              <c:f>'[1]Cuestionario GVA'!$I$353:$M$353</c:f>
              <c:numCache>
                <c:formatCode>General</c:formatCode>
                <c:ptCount val="5"/>
                <c:pt idx="0">
                  <c:v>180</c:v>
                </c:pt>
                <c:pt idx="1">
                  <c:v>250</c:v>
                </c:pt>
                <c:pt idx="2">
                  <c:v>350</c:v>
                </c:pt>
                <c:pt idx="3">
                  <c:v>500</c:v>
                </c:pt>
                <c:pt idx="4">
                  <c:v>700</c:v>
                </c:pt>
              </c:numCache>
            </c:numRef>
          </c:val>
          <c:extLst>
            <c:ext xmlns:c16="http://schemas.microsoft.com/office/drawing/2014/chart" uri="{C3380CC4-5D6E-409C-BE32-E72D297353CC}">
              <c16:uniqueId val="{00000000-2487-453E-B29F-FAB2FE84EEB8}"/>
            </c:ext>
          </c:extLst>
        </c:ser>
        <c:ser>
          <c:idx val="1"/>
          <c:order val="1"/>
          <c:tx>
            <c:v>PUNTUACIÓN MÍNIMA HOTELES-APARTAMENTO</c:v>
          </c:tx>
          <c:spPr>
            <a:solidFill>
              <a:srgbClr val="993366"/>
            </a:soli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2487-453E-B29F-FAB2FE84EEB8}"/>
                </c:ext>
              </c:extLst>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2487-453E-B29F-FAB2FE84EEB8}"/>
                </c:ext>
              </c:extLst>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2487-453E-B29F-FAB2FE84EEB8}"/>
                </c:ext>
              </c:extLst>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4-2487-453E-B29F-FAB2FE84EEB8}"/>
                </c:ext>
              </c:extLst>
            </c:dLbl>
            <c:dLbl>
              <c:idx val="4"/>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5-2487-453E-B29F-FAB2FE84EEB8}"/>
                </c:ext>
              </c:extLst>
            </c:dLbl>
            <c:spPr>
              <a:no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'[1]Cuestionario GVA'!$I$352:$M$352</c:f>
              <c:strCache>
                <c:ptCount val="5"/>
                <c:pt idx="0">
                  <c:v>1*</c:v>
                </c:pt>
                <c:pt idx="1">
                  <c:v>2**</c:v>
                </c:pt>
                <c:pt idx="2">
                  <c:v>3***</c:v>
                </c:pt>
                <c:pt idx="3">
                  <c:v>4****</c:v>
                </c:pt>
                <c:pt idx="4">
                  <c:v>5*****</c:v>
                </c:pt>
              </c:strCache>
            </c:strRef>
          </c:cat>
          <c:val>
            <c:numRef>
              <c:f>'[1]Cuestionario GVA'!$I$354:$M$354</c:f>
              <c:numCache>
                <c:formatCode>General</c:formatCode>
                <c:ptCount val="5"/>
                <c:pt idx="0">
                  <c:v>22</c:v>
                </c:pt>
                <c:pt idx="1">
                  <c:v>22</c:v>
                </c:pt>
                <c:pt idx="2">
                  <c:v>33</c:v>
                </c:pt>
                <c:pt idx="3">
                  <c:v>36</c:v>
                </c:pt>
                <c:pt idx="4">
                  <c:v>50</c:v>
                </c:pt>
              </c:numCache>
            </c:numRef>
          </c:val>
          <c:extLst>
            <c:ext xmlns:c16="http://schemas.microsoft.com/office/drawing/2014/chart" uri="{C3380CC4-5D6E-409C-BE32-E72D297353CC}">
              <c16:uniqueId val="{00000006-2487-453E-B29F-FAB2FE84EEB8}"/>
            </c:ext>
          </c:extLst>
        </c:ser>
        <c:dLbls>
          <c:showLegendKey val="0"/>
          <c:showVal val="1"/>
          <c:showCatName val="0"/>
          <c:showSerName val="0"/>
          <c:showPercent val="0"/>
          <c:showBubbleSize val="0"/>
        </c:dLbls>
        <c:gapWidth val="95"/>
        <c:gapDepth val="95"/>
        <c:shape val="box"/>
        <c:axId val="1097101216"/>
        <c:axId val="1"/>
        <c:axId val="0"/>
      </c:bar3DChart>
      <c:catAx>
        <c:axId val="1097101216"/>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097101216"/>
        <c:crosses val="autoZero"/>
        <c:crossBetween val="between"/>
      </c:valAx>
      <c:spPr>
        <a:noFill/>
        <a:ln w="25400">
          <a:noFill/>
        </a:ln>
      </c:spPr>
    </c:plotArea>
    <c:legend>
      <c:legendPos val="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c:spPr>
  <c:printSettings>
    <c:headerFooter alignWithMargins="0"/>
    <c:pageMargins b="1" l="0.75" r="0.75"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276225</xdr:colOff>
      <xdr:row>51</xdr:row>
      <xdr:rowOff>257175</xdr:rowOff>
    </xdr:from>
    <xdr:to>
      <xdr:col>9</xdr:col>
      <xdr:colOff>419100</xdr:colOff>
      <xdr:row>51</xdr:row>
      <xdr:rowOff>257175</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flipV="1">
          <a:off x="5114925" y="20459700"/>
          <a:ext cx="3819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2971800</xdr:colOff>
      <xdr:row>42</xdr:row>
      <xdr:rowOff>180975</xdr:rowOff>
    </xdr:from>
    <xdr:to>
      <xdr:col>3</xdr:col>
      <xdr:colOff>0</xdr:colOff>
      <xdr:row>42</xdr:row>
      <xdr:rowOff>180975</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a:off x="4086225" y="17449800"/>
          <a:ext cx="752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314325</xdr:colOff>
      <xdr:row>57</xdr:row>
      <xdr:rowOff>428625</xdr:rowOff>
    </xdr:from>
    <xdr:to>
      <xdr:col>9</xdr:col>
      <xdr:colOff>190500</xdr:colOff>
      <xdr:row>57</xdr:row>
      <xdr:rowOff>447675</xdr:rowOff>
    </xdr:to>
    <xdr:sp macro="" textlink="">
      <xdr:nvSpPr>
        <xdr:cNvPr id="4" name="Line 4">
          <a:extLst>
            <a:ext uri="{FF2B5EF4-FFF2-40B4-BE49-F238E27FC236}">
              <a16:creationId xmlns:a16="http://schemas.microsoft.com/office/drawing/2014/main" id="{00000000-0008-0000-0000-000004000000}"/>
            </a:ext>
          </a:extLst>
        </xdr:cNvPr>
        <xdr:cNvSpPr>
          <a:spLocks noChangeShapeType="1"/>
        </xdr:cNvSpPr>
      </xdr:nvSpPr>
      <xdr:spPr bwMode="auto">
        <a:xfrm>
          <a:off x="5524500" y="23117175"/>
          <a:ext cx="3181350" cy="19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304800</xdr:colOff>
      <xdr:row>57</xdr:row>
      <xdr:rowOff>304800</xdr:rowOff>
    </xdr:from>
    <xdr:to>
      <xdr:col>8</xdr:col>
      <xdr:colOff>161925</xdr:colOff>
      <xdr:row>57</xdr:row>
      <xdr:rowOff>304800</xdr:rowOff>
    </xdr:to>
    <xdr:sp macro="" textlink="">
      <xdr:nvSpPr>
        <xdr:cNvPr id="5" name="Line 5">
          <a:extLst>
            <a:ext uri="{FF2B5EF4-FFF2-40B4-BE49-F238E27FC236}">
              <a16:creationId xmlns:a16="http://schemas.microsoft.com/office/drawing/2014/main" id="{00000000-0008-0000-0000-000005000000}"/>
            </a:ext>
          </a:extLst>
        </xdr:cNvPr>
        <xdr:cNvSpPr>
          <a:spLocks noChangeShapeType="1"/>
        </xdr:cNvSpPr>
      </xdr:nvSpPr>
      <xdr:spPr bwMode="auto">
        <a:xfrm flipV="1">
          <a:off x="5514975" y="22993350"/>
          <a:ext cx="2495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247650</xdr:colOff>
      <xdr:row>63</xdr:row>
      <xdr:rowOff>323850</xdr:rowOff>
    </xdr:from>
    <xdr:to>
      <xdr:col>4</xdr:col>
      <xdr:colOff>266699</xdr:colOff>
      <xdr:row>64</xdr:row>
      <xdr:rowOff>219075</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247650" y="23443623"/>
          <a:ext cx="4833504" cy="310861"/>
        </a:xfrm>
        <a:prstGeom prst="wedgeRectCallout">
          <a:avLst>
            <a:gd name="adj1" fmla="val 45822"/>
            <a:gd name="adj2" fmla="val -168651"/>
          </a:avLst>
        </a:prstGeom>
        <a:solidFill>
          <a:srgbClr val="FFFF00"/>
        </a:solidFill>
        <a:ln w="9525">
          <a:solidFill>
            <a:srgbClr val="000000"/>
          </a:solidFill>
          <a:miter lim="800000"/>
          <a:headEnd/>
          <a:tailEnd/>
        </a:ln>
      </xdr:spPr>
      <xdr:txBody>
        <a:bodyPr vertOverflow="clip" wrap="square" lIns="91440" tIns="45720" rIns="91440" bIns="45720" anchor="t" upright="1"/>
        <a:lstStyle/>
        <a:p>
          <a:pPr algn="l" rtl="0">
            <a:defRPr sz="1000"/>
          </a:pPr>
          <a:r>
            <a:rPr lang="es-ES" sz="1400" b="1" i="0" u="none" strike="noStrike" baseline="0">
              <a:solidFill>
                <a:srgbClr val="0000FF"/>
              </a:solidFill>
              <a:latin typeface="Arial"/>
              <a:cs typeface="Arial"/>
            </a:rPr>
            <a:t>2 unidades vinculadas al criterio x 3 puntos = 6 puntos</a:t>
          </a:r>
        </a:p>
      </xdr:txBody>
    </xdr:sp>
    <xdr:clientData/>
  </xdr:twoCellAnchor>
  <xdr:twoCellAnchor>
    <xdr:from>
      <xdr:col>2</xdr:col>
      <xdr:colOff>1409700</xdr:colOff>
      <xdr:row>77</xdr:row>
      <xdr:rowOff>219075</xdr:rowOff>
    </xdr:from>
    <xdr:to>
      <xdr:col>3</xdr:col>
      <xdr:colOff>180976</xdr:colOff>
      <xdr:row>77</xdr:row>
      <xdr:rowOff>552450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2581275" y="30070425"/>
          <a:ext cx="2066926" cy="333375"/>
        </a:xfrm>
        <a:prstGeom prst="wedgeRectCallout">
          <a:avLst>
            <a:gd name="adj1" fmla="val 67927"/>
            <a:gd name="adj2" fmla="val -317594"/>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s-ES" sz="1400" b="1" i="0" u="none" strike="noStrike" baseline="0">
              <a:solidFill>
                <a:srgbClr val="0000FF"/>
              </a:solidFill>
              <a:latin typeface="Arial"/>
              <a:cs typeface="Arial"/>
            </a:rPr>
            <a:t>3 x 1 punto = 3 puntos</a:t>
          </a:r>
        </a:p>
      </xdr:txBody>
    </xdr:sp>
    <xdr:clientData/>
  </xdr:twoCellAnchor>
  <xdr:twoCellAnchor>
    <xdr:from>
      <xdr:col>4</xdr:col>
      <xdr:colOff>142009</xdr:colOff>
      <xdr:row>77</xdr:row>
      <xdr:rowOff>186167</xdr:rowOff>
    </xdr:from>
    <xdr:to>
      <xdr:col>9</xdr:col>
      <xdr:colOff>332509</xdr:colOff>
      <xdr:row>77</xdr:row>
      <xdr:rowOff>605271</xdr:rowOff>
    </xdr:to>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flipV="1">
          <a:off x="4956464" y="30250531"/>
          <a:ext cx="2961409" cy="419104"/>
        </a:xfrm>
        <a:prstGeom prst="wedgeRectCallout">
          <a:avLst>
            <a:gd name="adj1" fmla="val 81529"/>
            <a:gd name="adj2" fmla="val 121819"/>
          </a:avLst>
        </a:prstGeom>
        <a:solidFill>
          <a:srgbClr val="FFFF00"/>
        </a:solidFill>
        <a:ln w="9525">
          <a:solidFill>
            <a:srgbClr val="000000"/>
          </a:solidFill>
          <a:miter lim="800000"/>
          <a:headEnd/>
          <a:tailEnd/>
        </a:ln>
      </xdr:spPr>
      <xdr:txBody>
        <a:bodyPr vertOverflow="clip" wrap="square" lIns="91440" tIns="45720" rIns="91440" bIns="45720" anchor="t" upright="1"/>
        <a:lstStyle/>
        <a:p>
          <a:pPr algn="l" rtl="0">
            <a:defRPr sz="1000"/>
          </a:pPr>
          <a:r>
            <a:rPr lang="es-ES" sz="2200" b="1" i="0" u="none" strike="noStrike" baseline="0">
              <a:solidFill>
                <a:srgbClr val="0000FF"/>
              </a:solidFill>
              <a:latin typeface="Arial"/>
              <a:cs typeface="Arial"/>
            </a:rPr>
            <a:t>Suma total: 17 puntos</a:t>
          </a:r>
        </a:p>
        <a:p>
          <a:pPr algn="l" rtl="0">
            <a:defRPr sz="1000"/>
          </a:pPr>
          <a:endParaRPr lang="es-ES" sz="2200" b="0" i="0" u="none" strike="noStrike" baseline="0">
            <a:solidFill>
              <a:srgbClr val="0000FF"/>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990600</xdr:colOff>
      <xdr:row>394</xdr:row>
      <xdr:rowOff>0</xdr:rowOff>
    </xdr:from>
    <xdr:to>
      <xdr:col>3</xdr:col>
      <xdr:colOff>7620</xdr:colOff>
      <xdr:row>394</xdr:row>
      <xdr:rowOff>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990600</xdr:colOff>
      <xdr:row>394</xdr:row>
      <xdr:rowOff>0</xdr:rowOff>
    </xdr:from>
    <xdr:to>
      <xdr:col>3</xdr:col>
      <xdr:colOff>7620</xdr:colOff>
      <xdr:row>394</xdr:row>
      <xdr:rowOff>0</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4</xdr:col>
          <xdr:colOff>933450</xdr:colOff>
          <xdr:row>0</xdr:row>
          <xdr:rowOff>104775</xdr:rowOff>
        </xdr:from>
        <xdr:to>
          <xdr:col>7</xdr:col>
          <xdr:colOff>0</xdr:colOff>
          <xdr:row>0</xdr:row>
          <xdr:rowOff>1695450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144896</xdr:colOff>
      <xdr:row>0</xdr:row>
      <xdr:rowOff>92401</xdr:rowOff>
    </xdr:from>
    <xdr:to>
      <xdr:col>9</xdr:col>
      <xdr:colOff>312646</xdr:colOff>
      <xdr:row>0</xdr:row>
      <xdr:rowOff>1676401</xdr:rowOff>
    </xdr:to>
    <xdr:pic>
      <xdr:nvPicPr>
        <xdr:cNvPr id="5" name="Picture 31" descr="H">
          <a:extLst>
            <a:ext uri="{FF2B5EF4-FFF2-40B4-BE49-F238E27FC236}">
              <a16:creationId xmlns:a16="http://schemas.microsoft.com/office/drawing/2014/main" id="{00000000-0008-0000-0100-000005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364846" y="92401"/>
          <a:ext cx="1152000" cy="15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671946</xdr:colOff>
      <xdr:row>0</xdr:row>
      <xdr:rowOff>0</xdr:rowOff>
    </xdr:from>
    <xdr:to>
      <xdr:col>8</xdr:col>
      <xdr:colOff>1811208</xdr:colOff>
      <xdr:row>0</xdr:row>
      <xdr:rowOff>1584000</xdr:rowOff>
    </xdr:to>
    <xdr:pic>
      <xdr:nvPicPr>
        <xdr:cNvPr id="6" name="Picture 30" descr="HA">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8463396" y="0"/>
          <a:ext cx="1139262" cy="15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2651760</xdr:colOff>
      <xdr:row>48</xdr:row>
      <xdr:rowOff>0</xdr:rowOff>
    </xdr:from>
    <xdr:to>
      <xdr:col>3</xdr:col>
      <xdr:colOff>312420</xdr:colOff>
      <xdr:row>48</xdr:row>
      <xdr:rowOff>0</xdr:rowOff>
    </xdr:to>
    <xdr:sp macro="" textlink="">
      <xdr:nvSpPr>
        <xdr:cNvPr id="7" name="Line 34">
          <a:extLst>
            <a:ext uri="{FF2B5EF4-FFF2-40B4-BE49-F238E27FC236}">
              <a16:creationId xmlns:a16="http://schemas.microsoft.com/office/drawing/2014/main" id="{00000000-0008-0000-0100-000007000000}"/>
            </a:ext>
          </a:extLst>
        </xdr:cNvPr>
        <xdr:cNvSpPr>
          <a:spLocks noChangeShapeType="1"/>
        </xdr:cNvSpPr>
      </xdr:nvSpPr>
      <xdr:spPr bwMode="auto">
        <a:xfrm>
          <a:off x="6347460" y="1328928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990600</xdr:colOff>
      <xdr:row>18</xdr:row>
      <xdr:rowOff>0</xdr:rowOff>
    </xdr:from>
    <xdr:to>
      <xdr:col>3</xdr:col>
      <xdr:colOff>7620</xdr:colOff>
      <xdr:row>18</xdr:row>
      <xdr:rowOff>0</xdr:rowOff>
    </xdr:to>
    <xdr:graphicFrame macro="">
      <xdr:nvGraphicFramePr>
        <xdr:cNvPr id="8" name="2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990600</xdr:colOff>
      <xdr:row>18</xdr:row>
      <xdr:rowOff>0</xdr:rowOff>
    </xdr:from>
    <xdr:to>
      <xdr:col>3</xdr:col>
      <xdr:colOff>7620</xdr:colOff>
      <xdr:row>18</xdr:row>
      <xdr:rowOff>0</xdr:rowOff>
    </xdr:to>
    <xdr:graphicFrame macro="">
      <xdr:nvGraphicFramePr>
        <xdr:cNvPr id="9" name="2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401546</xdr:colOff>
      <xdr:row>0</xdr:row>
      <xdr:rowOff>68961</xdr:rowOff>
    </xdr:from>
    <xdr:to>
      <xdr:col>10</xdr:col>
      <xdr:colOff>893146</xdr:colOff>
      <xdr:row>0</xdr:row>
      <xdr:rowOff>1676401</xdr:rowOff>
    </xdr:to>
    <xdr:pic>
      <xdr:nvPicPr>
        <xdr:cNvPr id="15" name="Picture 30" descr="HA">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05746" y="68961"/>
          <a:ext cx="1152000" cy="1607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47625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47625</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47625</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409575</xdr:colOff>
          <xdr:row>32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409575</xdr:colOff>
          <xdr:row>33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10</xdr:col>
      <xdr:colOff>508004</xdr:colOff>
      <xdr:row>18</xdr:row>
      <xdr:rowOff>21982</xdr:rowOff>
    </xdr:from>
    <xdr:to>
      <xdr:col>10</xdr:col>
      <xdr:colOff>1038356</xdr:colOff>
      <xdr:row>22</xdr:row>
      <xdr:rowOff>190320</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858379" y="6586295"/>
          <a:ext cx="530352" cy="1065276"/>
        </a:xfrm>
        <a:prstGeom prst="rect">
          <a:avLst/>
        </a:prstGeom>
      </xdr:spPr>
    </xdr:pic>
    <xdr:clientData/>
  </xdr:twoCellAnchor>
  <xdr:twoCellAnchor editAs="oneCell">
    <xdr:from>
      <xdr:col>0</xdr:col>
      <xdr:colOff>190519</xdr:colOff>
      <xdr:row>0</xdr:row>
      <xdr:rowOff>7940</xdr:rowOff>
    </xdr:from>
    <xdr:to>
      <xdr:col>2</xdr:col>
      <xdr:colOff>2772343</xdr:colOff>
      <xdr:row>0</xdr:row>
      <xdr:rowOff>1689337</xdr:rowOff>
    </xdr:to>
    <xdr:pic>
      <xdr:nvPicPr>
        <xdr:cNvPr id="14" name="Imagen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0519" y="7940"/>
          <a:ext cx="3939137" cy="1681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ord\Comun\INSPECCION\Javier\TRABAJOS%20PARA%20CARMEN\2014%20DECRETO%20HOTELES\DECRETO%20V&#193;LIDO\&#218;LTIMOS%20DOCUMENTOS\09_02_2015\09-02-2015%20%20ANEXO%20I%20Y%20COMENTARIO%20negrita_Propuesta%20Conselleria%20ImpresionA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stionario GVA"/>
      <sheetName val="COMENTARIOS"/>
      <sheetName val="RESUMEN PUNTUACIÓN"/>
    </sheetNames>
    <sheetDataSet>
      <sheetData sheetId="0">
        <row r="352">
          <cell r="I352" t="str">
            <v>1*</v>
          </cell>
          <cell r="J352" t="str">
            <v>2**</v>
          </cell>
          <cell r="K352" t="str">
            <v>3***</v>
          </cell>
          <cell r="L352" t="str">
            <v>4****</v>
          </cell>
          <cell r="M352" t="str">
            <v>5*****</v>
          </cell>
        </row>
        <row r="353">
          <cell r="I353">
            <v>180</v>
          </cell>
          <cell r="J353">
            <v>250</v>
          </cell>
          <cell r="K353">
            <v>350</v>
          </cell>
          <cell r="L353">
            <v>500</v>
          </cell>
          <cell r="M353">
            <v>700</v>
          </cell>
        </row>
        <row r="354">
          <cell r="I354">
            <v>22</v>
          </cell>
          <cell r="J354">
            <v>22</v>
          </cell>
          <cell r="K354">
            <v>33</v>
          </cell>
          <cell r="L354">
            <v>36</v>
          </cell>
          <cell r="M354">
            <v>50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1.png"/><Relationship Id="rId10" Type="http://schemas.openxmlformats.org/officeDocument/2006/relationships/ctrlProp" Target="../ctrlProps/ctrlProp5.xml"/><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67C4A-3DB0-4EF4-BAAB-9C5197B90857}">
  <dimension ref="A1:S180"/>
  <sheetViews>
    <sheetView view="pageLayout" topLeftCell="CI34" zoomScale="110" zoomScaleNormal="100" zoomScaleSheetLayoutView="110" zoomScalePageLayoutView="110" workbookViewId="0">
      <selection activeCell="K78" sqref="K78"/>
    </sheetView>
  </sheetViews>
  <sheetFormatPr baseColWidth="10" defaultRowHeight="15" x14ac:dyDescent="0.25"/>
  <cols>
    <col min="1" max="1" width="12.5703125" customWidth="1"/>
    <col min="2" max="2" width="5" customWidth="1"/>
    <col min="3" max="3" width="49.42578125" customWidth="1"/>
    <col min="4" max="4" width="5" customWidth="1"/>
    <col min="5" max="5" width="10.5703125" customWidth="1"/>
    <col min="6" max="6" width="6.5703125" customWidth="1"/>
    <col min="7" max="7" width="6.7109375" customWidth="1"/>
    <col min="8" max="8" width="8" customWidth="1"/>
    <col min="9" max="9" width="9.5703125" customWidth="1"/>
    <col min="10" max="10" width="9.28515625" customWidth="1"/>
    <col min="11" max="11" width="19.5703125" customWidth="1"/>
    <col min="257" max="257" width="9.42578125" customWidth="1"/>
    <col min="258" max="258" width="7.28515625" customWidth="1"/>
    <col min="259" max="259" width="55.85546875" customWidth="1"/>
    <col min="260" max="260" width="5.5703125" customWidth="1"/>
    <col min="261" max="261" width="9.7109375" customWidth="1"/>
    <col min="262" max="262" width="10.140625" customWidth="1"/>
    <col min="263" max="263" width="10.42578125" customWidth="1"/>
    <col min="264" max="264" width="9.28515625" customWidth="1"/>
    <col min="265" max="265" width="10" customWidth="1"/>
    <col min="266" max="266" width="10.5703125" customWidth="1"/>
    <col min="513" max="513" width="9.42578125" customWidth="1"/>
    <col min="514" max="514" width="7.28515625" customWidth="1"/>
    <col min="515" max="515" width="55.85546875" customWidth="1"/>
    <col min="516" max="516" width="5.5703125" customWidth="1"/>
    <col min="517" max="517" width="9.7109375" customWidth="1"/>
    <col min="518" max="518" width="10.140625" customWidth="1"/>
    <col min="519" max="519" width="10.42578125" customWidth="1"/>
    <col min="520" max="520" width="9.28515625" customWidth="1"/>
    <col min="521" max="521" width="10" customWidth="1"/>
    <col min="522" max="522" width="10.5703125" customWidth="1"/>
    <col min="769" max="769" width="9.42578125" customWidth="1"/>
    <col min="770" max="770" width="7.28515625" customWidth="1"/>
    <col min="771" max="771" width="55.85546875" customWidth="1"/>
    <col min="772" max="772" width="5.5703125" customWidth="1"/>
    <col min="773" max="773" width="9.7109375" customWidth="1"/>
    <col min="774" max="774" width="10.140625" customWidth="1"/>
    <col min="775" max="775" width="10.42578125" customWidth="1"/>
    <col min="776" max="776" width="9.28515625" customWidth="1"/>
    <col min="777" max="777" width="10" customWidth="1"/>
    <col min="778" max="778" width="10.5703125" customWidth="1"/>
    <col min="1025" max="1025" width="9.42578125" customWidth="1"/>
    <col min="1026" max="1026" width="7.28515625" customWidth="1"/>
    <col min="1027" max="1027" width="55.85546875" customWidth="1"/>
    <col min="1028" max="1028" width="5.5703125" customWidth="1"/>
    <col min="1029" max="1029" width="9.7109375" customWidth="1"/>
    <col min="1030" max="1030" width="10.140625" customWidth="1"/>
    <col min="1031" max="1031" width="10.42578125" customWidth="1"/>
    <col min="1032" max="1032" width="9.28515625" customWidth="1"/>
    <col min="1033" max="1033" width="10" customWidth="1"/>
    <col min="1034" max="1034" width="10.5703125" customWidth="1"/>
    <col min="1281" max="1281" width="9.42578125" customWidth="1"/>
    <col min="1282" max="1282" width="7.28515625" customWidth="1"/>
    <col min="1283" max="1283" width="55.85546875" customWidth="1"/>
    <col min="1284" max="1284" width="5.5703125" customWidth="1"/>
    <col min="1285" max="1285" width="9.7109375" customWidth="1"/>
    <col min="1286" max="1286" width="10.140625" customWidth="1"/>
    <col min="1287" max="1287" width="10.42578125" customWidth="1"/>
    <col min="1288" max="1288" width="9.28515625" customWidth="1"/>
    <col min="1289" max="1289" width="10" customWidth="1"/>
    <col min="1290" max="1290" width="10.5703125" customWidth="1"/>
    <col min="1537" max="1537" width="9.42578125" customWidth="1"/>
    <col min="1538" max="1538" width="7.28515625" customWidth="1"/>
    <col min="1539" max="1539" width="55.85546875" customWidth="1"/>
    <col min="1540" max="1540" width="5.5703125" customWidth="1"/>
    <col min="1541" max="1541" width="9.7109375" customWidth="1"/>
    <col min="1542" max="1542" width="10.140625" customWidth="1"/>
    <col min="1543" max="1543" width="10.42578125" customWidth="1"/>
    <col min="1544" max="1544" width="9.28515625" customWidth="1"/>
    <col min="1545" max="1545" width="10" customWidth="1"/>
    <col min="1546" max="1546" width="10.5703125" customWidth="1"/>
    <col min="1793" max="1793" width="9.42578125" customWidth="1"/>
    <col min="1794" max="1794" width="7.28515625" customWidth="1"/>
    <col min="1795" max="1795" width="55.85546875" customWidth="1"/>
    <col min="1796" max="1796" width="5.5703125" customWidth="1"/>
    <col min="1797" max="1797" width="9.7109375" customWidth="1"/>
    <col min="1798" max="1798" width="10.140625" customWidth="1"/>
    <col min="1799" max="1799" width="10.42578125" customWidth="1"/>
    <col min="1800" max="1800" width="9.28515625" customWidth="1"/>
    <col min="1801" max="1801" width="10" customWidth="1"/>
    <col min="1802" max="1802" width="10.5703125" customWidth="1"/>
    <col min="2049" max="2049" width="9.42578125" customWidth="1"/>
    <col min="2050" max="2050" width="7.28515625" customWidth="1"/>
    <col min="2051" max="2051" width="55.85546875" customWidth="1"/>
    <col min="2052" max="2052" width="5.5703125" customWidth="1"/>
    <col min="2053" max="2053" width="9.7109375" customWidth="1"/>
    <col min="2054" max="2054" width="10.140625" customWidth="1"/>
    <col min="2055" max="2055" width="10.42578125" customWidth="1"/>
    <col min="2056" max="2056" width="9.28515625" customWidth="1"/>
    <col min="2057" max="2057" width="10" customWidth="1"/>
    <col min="2058" max="2058" width="10.5703125" customWidth="1"/>
    <col min="2305" max="2305" width="9.42578125" customWidth="1"/>
    <col min="2306" max="2306" width="7.28515625" customWidth="1"/>
    <col min="2307" max="2307" width="55.85546875" customWidth="1"/>
    <col min="2308" max="2308" width="5.5703125" customWidth="1"/>
    <col min="2309" max="2309" width="9.7109375" customWidth="1"/>
    <col min="2310" max="2310" width="10.140625" customWidth="1"/>
    <col min="2311" max="2311" width="10.42578125" customWidth="1"/>
    <col min="2312" max="2312" width="9.28515625" customWidth="1"/>
    <col min="2313" max="2313" width="10" customWidth="1"/>
    <col min="2314" max="2314" width="10.5703125" customWidth="1"/>
    <col min="2561" max="2561" width="9.42578125" customWidth="1"/>
    <col min="2562" max="2562" width="7.28515625" customWidth="1"/>
    <col min="2563" max="2563" width="55.85546875" customWidth="1"/>
    <col min="2564" max="2564" width="5.5703125" customWidth="1"/>
    <col min="2565" max="2565" width="9.7109375" customWidth="1"/>
    <col min="2566" max="2566" width="10.140625" customWidth="1"/>
    <col min="2567" max="2567" width="10.42578125" customWidth="1"/>
    <col min="2568" max="2568" width="9.28515625" customWidth="1"/>
    <col min="2569" max="2569" width="10" customWidth="1"/>
    <col min="2570" max="2570" width="10.5703125" customWidth="1"/>
    <col min="2817" max="2817" width="9.42578125" customWidth="1"/>
    <col min="2818" max="2818" width="7.28515625" customWidth="1"/>
    <col min="2819" max="2819" width="55.85546875" customWidth="1"/>
    <col min="2820" max="2820" width="5.5703125" customWidth="1"/>
    <col min="2821" max="2821" width="9.7109375" customWidth="1"/>
    <col min="2822" max="2822" width="10.140625" customWidth="1"/>
    <col min="2823" max="2823" width="10.42578125" customWidth="1"/>
    <col min="2824" max="2824" width="9.28515625" customWidth="1"/>
    <col min="2825" max="2825" width="10" customWidth="1"/>
    <col min="2826" max="2826" width="10.5703125" customWidth="1"/>
    <col min="3073" max="3073" width="9.42578125" customWidth="1"/>
    <col min="3074" max="3074" width="7.28515625" customWidth="1"/>
    <col min="3075" max="3075" width="55.85546875" customWidth="1"/>
    <col min="3076" max="3076" width="5.5703125" customWidth="1"/>
    <col min="3077" max="3077" width="9.7109375" customWidth="1"/>
    <col min="3078" max="3078" width="10.140625" customWidth="1"/>
    <col min="3079" max="3079" width="10.42578125" customWidth="1"/>
    <col min="3080" max="3080" width="9.28515625" customWidth="1"/>
    <col min="3081" max="3081" width="10" customWidth="1"/>
    <col min="3082" max="3082" width="10.5703125" customWidth="1"/>
    <col min="3329" max="3329" width="9.42578125" customWidth="1"/>
    <col min="3330" max="3330" width="7.28515625" customWidth="1"/>
    <col min="3331" max="3331" width="55.85546875" customWidth="1"/>
    <col min="3332" max="3332" width="5.5703125" customWidth="1"/>
    <col min="3333" max="3333" width="9.7109375" customWidth="1"/>
    <col min="3334" max="3334" width="10.140625" customWidth="1"/>
    <col min="3335" max="3335" width="10.42578125" customWidth="1"/>
    <col min="3336" max="3336" width="9.28515625" customWidth="1"/>
    <col min="3337" max="3337" width="10" customWidth="1"/>
    <col min="3338" max="3338" width="10.5703125" customWidth="1"/>
    <col min="3585" max="3585" width="9.42578125" customWidth="1"/>
    <col min="3586" max="3586" width="7.28515625" customWidth="1"/>
    <col min="3587" max="3587" width="55.85546875" customWidth="1"/>
    <col min="3588" max="3588" width="5.5703125" customWidth="1"/>
    <col min="3589" max="3589" width="9.7109375" customWidth="1"/>
    <col min="3590" max="3590" width="10.140625" customWidth="1"/>
    <col min="3591" max="3591" width="10.42578125" customWidth="1"/>
    <col min="3592" max="3592" width="9.28515625" customWidth="1"/>
    <col min="3593" max="3593" width="10" customWidth="1"/>
    <col min="3594" max="3594" width="10.5703125" customWidth="1"/>
    <col min="3841" max="3841" width="9.42578125" customWidth="1"/>
    <col min="3842" max="3842" width="7.28515625" customWidth="1"/>
    <col min="3843" max="3843" width="55.85546875" customWidth="1"/>
    <col min="3844" max="3844" width="5.5703125" customWidth="1"/>
    <col min="3845" max="3845" width="9.7109375" customWidth="1"/>
    <col min="3846" max="3846" width="10.140625" customWidth="1"/>
    <col min="3847" max="3847" width="10.42578125" customWidth="1"/>
    <col min="3848" max="3848" width="9.28515625" customWidth="1"/>
    <col min="3849" max="3849" width="10" customWidth="1"/>
    <col min="3850" max="3850" width="10.5703125" customWidth="1"/>
    <col min="4097" max="4097" width="9.42578125" customWidth="1"/>
    <col min="4098" max="4098" width="7.28515625" customWidth="1"/>
    <col min="4099" max="4099" width="55.85546875" customWidth="1"/>
    <col min="4100" max="4100" width="5.5703125" customWidth="1"/>
    <col min="4101" max="4101" width="9.7109375" customWidth="1"/>
    <col min="4102" max="4102" width="10.140625" customWidth="1"/>
    <col min="4103" max="4103" width="10.42578125" customWidth="1"/>
    <col min="4104" max="4104" width="9.28515625" customWidth="1"/>
    <col min="4105" max="4105" width="10" customWidth="1"/>
    <col min="4106" max="4106" width="10.5703125" customWidth="1"/>
    <col min="4353" max="4353" width="9.42578125" customWidth="1"/>
    <col min="4354" max="4354" width="7.28515625" customWidth="1"/>
    <col min="4355" max="4355" width="55.85546875" customWidth="1"/>
    <col min="4356" max="4356" width="5.5703125" customWidth="1"/>
    <col min="4357" max="4357" width="9.7109375" customWidth="1"/>
    <col min="4358" max="4358" width="10.140625" customWidth="1"/>
    <col min="4359" max="4359" width="10.42578125" customWidth="1"/>
    <col min="4360" max="4360" width="9.28515625" customWidth="1"/>
    <col min="4361" max="4361" width="10" customWidth="1"/>
    <col min="4362" max="4362" width="10.5703125" customWidth="1"/>
    <col min="4609" max="4609" width="9.42578125" customWidth="1"/>
    <col min="4610" max="4610" width="7.28515625" customWidth="1"/>
    <col min="4611" max="4611" width="55.85546875" customWidth="1"/>
    <col min="4612" max="4612" width="5.5703125" customWidth="1"/>
    <col min="4613" max="4613" width="9.7109375" customWidth="1"/>
    <col min="4614" max="4614" width="10.140625" customWidth="1"/>
    <col min="4615" max="4615" width="10.42578125" customWidth="1"/>
    <col min="4616" max="4616" width="9.28515625" customWidth="1"/>
    <col min="4617" max="4617" width="10" customWidth="1"/>
    <col min="4618" max="4618" width="10.5703125" customWidth="1"/>
    <col min="4865" max="4865" width="9.42578125" customWidth="1"/>
    <col min="4866" max="4866" width="7.28515625" customWidth="1"/>
    <col min="4867" max="4867" width="55.85546875" customWidth="1"/>
    <col min="4868" max="4868" width="5.5703125" customWidth="1"/>
    <col min="4869" max="4869" width="9.7109375" customWidth="1"/>
    <col min="4870" max="4870" width="10.140625" customWidth="1"/>
    <col min="4871" max="4871" width="10.42578125" customWidth="1"/>
    <col min="4872" max="4872" width="9.28515625" customWidth="1"/>
    <col min="4873" max="4873" width="10" customWidth="1"/>
    <col min="4874" max="4874" width="10.5703125" customWidth="1"/>
    <col min="5121" max="5121" width="9.42578125" customWidth="1"/>
    <col min="5122" max="5122" width="7.28515625" customWidth="1"/>
    <col min="5123" max="5123" width="55.85546875" customWidth="1"/>
    <col min="5124" max="5124" width="5.5703125" customWidth="1"/>
    <col min="5125" max="5125" width="9.7109375" customWidth="1"/>
    <col min="5126" max="5126" width="10.140625" customWidth="1"/>
    <col min="5127" max="5127" width="10.42578125" customWidth="1"/>
    <col min="5128" max="5128" width="9.28515625" customWidth="1"/>
    <col min="5129" max="5129" width="10" customWidth="1"/>
    <col min="5130" max="5130" width="10.5703125" customWidth="1"/>
    <col min="5377" max="5377" width="9.42578125" customWidth="1"/>
    <col min="5378" max="5378" width="7.28515625" customWidth="1"/>
    <col min="5379" max="5379" width="55.85546875" customWidth="1"/>
    <col min="5380" max="5380" width="5.5703125" customWidth="1"/>
    <col min="5381" max="5381" width="9.7109375" customWidth="1"/>
    <col min="5382" max="5382" width="10.140625" customWidth="1"/>
    <col min="5383" max="5383" width="10.42578125" customWidth="1"/>
    <col min="5384" max="5384" width="9.28515625" customWidth="1"/>
    <col min="5385" max="5385" width="10" customWidth="1"/>
    <col min="5386" max="5386" width="10.5703125" customWidth="1"/>
    <col min="5633" max="5633" width="9.42578125" customWidth="1"/>
    <col min="5634" max="5634" width="7.28515625" customWidth="1"/>
    <col min="5635" max="5635" width="55.85546875" customWidth="1"/>
    <col min="5636" max="5636" width="5.5703125" customWidth="1"/>
    <col min="5637" max="5637" width="9.7109375" customWidth="1"/>
    <col min="5638" max="5638" width="10.140625" customWidth="1"/>
    <col min="5639" max="5639" width="10.42578125" customWidth="1"/>
    <col min="5640" max="5640" width="9.28515625" customWidth="1"/>
    <col min="5641" max="5641" width="10" customWidth="1"/>
    <col min="5642" max="5642" width="10.5703125" customWidth="1"/>
    <col min="5889" max="5889" width="9.42578125" customWidth="1"/>
    <col min="5890" max="5890" width="7.28515625" customWidth="1"/>
    <col min="5891" max="5891" width="55.85546875" customWidth="1"/>
    <col min="5892" max="5892" width="5.5703125" customWidth="1"/>
    <col min="5893" max="5893" width="9.7109375" customWidth="1"/>
    <col min="5894" max="5894" width="10.140625" customWidth="1"/>
    <col min="5895" max="5895" width="10.42578125" customWidth="1"/>
    <col min="5896" max="5896" width="9.28515625" customWidth="1"/>
    <col min="5897" max="5897" width="10" customWidth="1"/>
    <col min="5898" max="5898" width="10.5703125" customWidth="1"/>
    <col min="6145" max="6145" width="9.42578125" customWidth="1"/>
    <col min="6146" max="6146" width="7.28515625" customWidth="1"/>
    <col min="6147" max="6147" width="55.85546875" customWidth="1"/>
    <col min="6148" max="6148" width="5.5703125" customWidth="1"/>
    <col min="6149" max="6149" width="9.7109375" customWidth="1"/>
    <col min="6150" max="6150" width="10.140625" customWidth="1"/>
    <col min="6151" max="6151" width="10.42578125" customWidth="1"/>
    <col min="6152" max="6152" width="9.28515625" customWidth="1"/>
    <col min="6153" max="6153" width="10" customWidth="1"/>
    <col min="6154" max="6154" width="10.5703125" customWidth="1"/>
    <col min="6401" max="6401" width="9.42578125" customWidth="1"/>
    <col min="6402" max="6402" width="7.28515625" customWidth="1"/>
    <col min="6403" max="6403" width="55.85546875" customWidth="1"/>
    <col min="6404" max="6404" width="5.5703125" customWidth="1"/>
    <col min="6405" max="6405" width="9.7109375" customWidth="1"/>
    <col min="6406" max="6406" width="10.140625" customWidth="1"/>
    <col min="6407" max="6407" width="10.42578125" customWidth="1"/>
    <col min="6408" max="6408" width="9.28515625" customWidth="1"/>
    <col min="6409" max="6409" width="10" customWidth="1"/>
    <col min="6410" max="6410" width="10.5703125" customWidth="1"/>
    <col min="6657" max="6657" width="9.42578125" customWidth="1"/>
    <col min="6658" max="6658" width="7.28515625" customWidth="1"/>
    <col min="6659" max="6659" width="55.85546875" customWidth="1"/>
    <col min="6660" max="6660" width="5.5703125" customWidth="1"/>
    <col min="6661" max="6661" width="9.7109375" customWidth="1"/>
    <col min="6662" max="6662" width="10.140625" customWidth="1"/>
    <col min="6663" max="6663" width="10.42578125" customWidth="1"/>
    <col min="6664" max="6664" width="9.28515625" customWidth="1"/>
    <col min="6665" max="6665" width="10" customWidth="1"/>
    <col min="6666" max="6666" width="10.5703125" customWidth="1"/>
    <col min="6913" max="6913" width="9.42578125" customWidth="1"/>
    <col min="6914" max="6914" width="7.28515625" customWidth="1"/>
    <col min="6915" max="6915" width="55.85546875" customWidth="1"/>
    <col min="6916" max="6916" width="5.5703125" customWidth="1"/>
    <col min="6917" max="6917" width="9.7109375" customWidth="1"/>
    <col min="6918" max="6918" width="10.140625" customWidth="1"/>
    <col min="6919" max="6919" width="10.42578125" customWidth="1"/>
    <col min="6920" max="6920" width="9.28515625" customWidth="1"/>
    <col min="6921" max="6921" width="10" customWidth="1"/>
    <col min="6922" max="6922" width="10.5703125" customWidth="1"/>
    <col min="7169" max="7169" width="9.42578125" customWidth="1"/>
    <col min="7170" max="7170" width="7.28515625" customWidth="1"/>
    <col min="7171" max="7171" width="55.85546875" customWidth="1"/>
    <col min="7172" max="7172" width="5.5703125" customWidth="1"/>
    <col min="7173" max="7173" width="9.7109375" customWidth="1"/>
    <col min="7174" max="7174" width="10.140625" customWidth="1"/>
    <col min="7175" max="7175" width="10.42578125" customWidth="1"/>
    <col min="7176" max="7176" width="9.28515625" customWidth="1"/>
    <col min="7177" max="7177" width="10" customWidth="1"/>
    <col min="7178" max="7178" width="10.5703125" customWidth="1"/>
    <col min="7425" max="7425" width="9.42578125" customWidth="1"/>
    <col min="7426" max="7426" width="7.28515625" customWidth="1"/>
    <col min="7427" max="7427" width="55.85546875" customWidth="1"/>
    <col min="7428" max="7428" width="5.5703125" customWidth="1"/>
    <col min="7429" max="7429" width="9.7109375" customWidth="1"/>
    <col min="7430" max="7430" width="10.140625" customWidth="1"/>
    <col min="7431" max="7431" width="10.42578125" customWidth="1"/>
    <col min="7432" max="7432" width="9.28515625" customWidth="1"/>
    <col min="7433" max="7433" width="10" customWidth="1"/>
    <col min="7434" max="7434" width="10.5703125" customWidth="1"/>
    <col min="7681" max="7681" width="9.42578125" customWidth="1"/>
    <col min="7682" max="7682" width="7.28515625" customWidth="1"/>
    <col min="7683" max="7683" width="55.85546875" customWidth="1"/>
    <col min="7684" max="7684" width="5.5703125" customWidth="1"/>
    <col min="7685" max="7685" width="9.7109375" customWidth="1"/>
    <col min="7686" max="7686" width="10.140625" customWidth="1"/>
    <col min="7687" max="7687" width="10.42578125" customWidth="1"/>
    <col min="7688" max="7688" width="9.28515625" customWidth="1"/>
    <col min="7689" max="7689" width="10" customWidth="1"/>
    <col min="7690" max="7690" width="10.5703125" customWidth="1"/>
    <col min="7937" max="7937" width="9.42578125" customWidth="1"/>
    <col min="7938" max="7938" width="7.28515625" customWidth="1"/>
    <col min="7939" max="7939" width="55.85546875" customWidth="1"/>
    <col min="7940" max="7940" width="5.5703125" customWidth="1"/>
    <col min="7941" max="7941" width="9.7109375" customWidth="1"/>
    <col min="7942" max="7942" width="10.140625" customWidth="1"/>
    <col min="7943" max="7943" width="10.42578125" customWidth="1"/>
    <col min="7944" max="7944" width="9.28515625" customWidth="1"/>
    <col min="7945" max="7945" width="10" customWidth="1"/>
    <col min="7946" max="7946" width="10.5703125" customWidth="1"/>
    <col min="8193" max="8193" width="9.42578125" customWidth="1"/>
    <col min="8194" max="8194" width="7.28515625" customWidth="1"/>
    <col min="8195" max="8195" width="55.85546875" customWidth="1"/>
    <col min="8196" max="8196" width="5.5703125" customWidth="1"/>
    <col min="8197" max="8197" width="9.7109375" customWidth="1"/>
    <col min="8198" max="8198" width="10.140625" customWidth="1"/>
    <col min="8199" max="8199" width="10.42578125" customWidth="1"/>
    <col min="8200" max="8200" width="9.28515625" customWidth="1"/>
    <col min="8201" max="8201" width="10" customWidth="1"/>
    <col min="8202" max="8202" width="10.5703125" customWidth="1"/>
    <col min="8449" max="8449" width="9.42578125" customWidth="1"/>
    <col min="8450" max="8450" width="7.28515625" customWidth="1"/>
    <col min="8451" max="8451" width="55.85546875" customWidth="1"/>
    <col min="8452" max="8452" width="5.5703125" customWidth="1"/>
    <col min="8453" max="8453" width="9.7109375" customWidth="1"/>
    <col min="8454" max="8454" width="10.140625" customWidth="1"/>
    <col min="8455" max="8455" width="10.42578125" customWidth="1"/>
    <col min="8456" max="8456" width="9.28515625" customWidth="1"/>
    <col min="8457" max="8457" width="10" customWidth="1"/>
    <col min="8458" max="8458" width="10.5703125" customWidth="1"/>
    <col min="8705" max="8705" width="9.42578125" customWidth="1"/>
    <col min="8706" max="8706" width="7.28515625" customWidth="1"/>
    <col min="8707" max="8707" width="55.85546875" customWidth="1"/>
    <col min="8708" max="8708" width="5.5703125" customWidth="1"/>
    <col min="8709" max="8709" width="9.7109375" customWidth="1"/>
    <col min="8710" max="8710" width="10.140625" customWidth="1"/>
    <col min="8711" max="8711" width="10.42578125" customWidth="1"/>
    <col min="8712" max="8712" width="9.28515625" customWidth="1"/>
    <col min="8713" max="8713" width="10" customWidth="1"/>
    <col min="8714" max="8714" width="10.5703125" customWidth="1"/>
    <col min="8961" max="8961" width="9.42578125" customWidth="1"/>
    <col min="8962" max="8962" width="7.28515625" customWidth="1"/>
    <col min="8963" max="8963" width="55.85546875" customWidth="1"/>
    <col min="8964" max="8964" width="5.5703125" customWidth="1"/>
    <col min="8965" max="8965" width="9.7109375" customWidth="1"/>
    <col min="8966" max="8966" width="10.140625" customWidth="1"/>
    <col min="8967" max="8967" width="10.42578125" customWidth="1"/>
    <col min="8968" max="8968" width="9.28515625" customWidth="1"/>
    <col min="8969" max="8969" width="10" customWidth="1"/>
    <col min="8970" max="8970" width="10.5703125" customWidth="1"/>
    <col min="9217" max="9217" width="9.42578125" customWidth="1"/>
    <col min="9218" max="9218" width="7.28515625" customWidth="1"/>
    <col min="9219" max="9219" width="55.85546875" customWidth="1"/>
    <col min="9220" max="9220" width="5.5703125" customWidth="1"/>
    <col min="9221" max="9221" width="9.7109375" customWidth="1"/>
    <col min="9222" max="9222" width="10.140625" customWidth="1"/>
    <col min="9223" max="9223" width="10.42578125" customWidth="1"/>
    <col min="9224" max="9224" width="9.28515625" customWidth="1"/>
    <col min="9225" max="9225" width="10" customWidth="1"/>
    <col min="9226" max="9226" width="10.5703125" customWidth="1"/>
    <col min="9473" max="9473" width="9.42578125" customWidth="1"/>
    <col min="9474" max="9474" width="7.28515625" customWidth="1"/>
    <col min="9475" max="9475" width="55.85546875" customWidth="1"/>
    <col min="9476" max="9476" width="5.5703125" customWidth="1"/>
    <col min="9477" max="9477" width="9.7109375" customWidth="1"/>
    <col min="9478" max="9478" width="10.140625" customWidth="1"/>
    <col min="9479" max="9479" width="10.42578125" customWidth="1"/>
    <col min="9480" max="9480" width="9.28515625" customWidth="1"/>
    <col min="9481" max="9481" width="10" customWidth="1"/>
    <col min="9482" max="9482" width="10.5703125" customWidth="1"/>
    <col min="9729" max="9729" width="9.42578125" customWidth="1"/>
    <col min="9730" max="9730" width="7.28515625" customWidth="1"/>
    <col min="9731" max="9731" width="55.85546875" customWidth="1"/>
    <col min="9732" max="9732" width="5.5703125" customWidth="1"/>
    <col min="9733" max="9733" width="9.7109375" customWidth="1"/>
    <col min="9734" max="9734" width="10.140625" customWidth="1"/>
    <col min="9735" max="9735" width="10.42578125" customWidth="1"/>
    <col min="9736" max="9736" width="9.28515625" customWidth="1"/>
    <col min="9737" max="9737" width="10" customWidth="1"/>
    <col min="9738" max="9738" width="10.5703125" customWidth="1"/>
    <col min="9985" max="9985" width="9.42578125" customWidth="1"/>
    <col min="9986" max="9986" width="7.28515625" customWidth="1"/>
    <col min="9987" max="9987" width="55.85546875" customWidth="1"/>
    <col min="9988" max="9988" width="5.5703125" customWidth="1"/>
    <col min="9989" max="9989" width="9.7109375" customWidth="1"/>
    <col min="9990" max="9990" width="10.140625" customWidth="1"/>
    <col min="9991" max="9991" width="10.42578125" customWidth="1"/>
    <col min="9992" max="9992" width="9.28515625" customWidth="1"/>
    <col min="9993" max="9993" width="10" customWidth="1"/>
    <col min="9994" max="9994" width="10.5703125" customWidth="1"/>
    <col min="10241" max="10241" width="9.42578125" customWidth="1"/>
    <col min="10242" max="10242" width="7.28515625" customWidth="1"/>
    <col min="10243" max="10243" width="55.85546875" customWidth="1"/>
    <col min="10244" max="10244" width="5.5703125" customWidth="1"/>
    <col min="10245" max="10245" width="9.7109375" customWidth="1"/>
    <col min="10246" max="10246" width="10.140625" customWidth="1"/>
    <col min="10247" max="10247" width="10.42578125" customWidth="1"/>
    <col min="10248" max="10248" width="9.28515625" customWidth="1"/>
    <col min="10249" max="10249" width="10" customWidth="1"/>
    <col min="10250" max="10250" width="10.5703125" customWidth="1"/>
    <col min="10497" max="10497" width="9.42578125" customWidth="1"/>
    <col min="10498" max="10498" width="7.28515625" customWidth="1"/>
    <col min="10499" max="10499" width="55.85546875" customWidth="1"/>
    <col min="10500" max="10500" width="5.5703125" customWidth="1"/>
    <col min="10501" max="10501" width="9.7109375" customWidth="1"/>
    <col min="10502" max="10502" width="10.140625" customWidth="1"/>
    <col min="10503" max="10503" width="10.42578125" customWidth="1"/>
    <col min="10504" max="10504" width="9.28515625" customWidth="1"/>
    <col min="10505" max="10505" width="10" customWidth="1"/>
    <col min="10506" max="10506" width="10.5703125" customWidth="1"/>
    <col min="10753" max="10753" width="9.42578125" customWidth="1"/>
    <col min="10754" max="10754" width="7.28515625" customWidth="1"/>
    <col min="10755" max="10755" width="55.85546875" customWidth="1"/>
    <col min="10756" max="10756" width="5.5703125" customWidth="1"/>
    <col min="10757" max="10757" width="9.7109375" customWidth="1"/>
    <col min="10758" max="10758" width="10.140625" customWidth="1"/>
    <col min="10759" max="10759" width="10.42578125" customWidth="1"/>
    <col min="10760" max="10760" width="9.28515625" customWidth="1"/>
    <col min="10761" max="10761" width="10" customWidth="1"/>
    <col min="10762" max="10762" width="10.5703125" customWidth="1"/>
    <col min="11009" max="11009" width="9.42578125" customWidth="1"/>
    <col min="11010" max="11010" width="7.28515625" customWidth="1"/>
    <col min="11011" max="11011" width="55.85546875" customWidth="1"/>
    <col min="11012" max="11012" width="5.5703125" customWidth="1"/>
    <col min="11013" max="11013" width="9.7109375" customWidth="1"/>
    <col min="11014" max="11014" width="10.140625" customWidth="1"/>
    <col min="11015" max="11015" width="10.42578125" customWidth="1"/>
    <col min="11016" max="11016" width="9.28515625" customWidth="1"/>
    <col min="11017" max="11017" width="10" customWidth="1"/>
    <col min="11018" max="11018" width="10.5703125" customWidth="1"/>
    <col min="11265" max="11265" width="9.42578125" customWidth="1"/>
    <col min="11266" max="11266" width="7.28515625" customWidth="1"/>
    <col min="11267" max="11267" width="55.85546875" customWidth="1"/>
    <col min="11268" max="11268" width="5.5703125" customWidth="1"/>
    <col min="11269" max="11269" width="9.7109375" customWidth="1"/>
    <col min="11270" max="11270" width="10.140625" customWidth="1"/>
    <col min="11271" max="11271" width="10.42578125" customWidth="1"/>
    <col min="11272" max="11272" width="9.28515625" customWidth="1"/>
    <col min="11273" max="11273" width="10" customWidth="1"/>
    <col min="11274" max="11274" width="10.5703125" customWidth="1"/>
    <col min="11521" max="11521" width="9.42578125" customWidth="1"/>
    <col min="11522" max="11522" width="7.28515625" customWidth="1"/>
    <col min="11523" max="11523" width="55.85546875" customWidth="1"/>
    <col min="11524" max="11524" width="5.5703125" customWidth="1"/>
    <col min="11525" max="11525" width="9.7109375" customWidth="1"/>
    <col min="11526" max="11526" width="10.140625" customWidth="1"/>
    <col min="11527" max="11527" width="10.42578125" customWidth="1"/>
    <col min="11528" max="11528" width="9.28515625" customWidth="1"/>
    <col min="11529" max="11529" width="10" customWidth="1"/>
    <col min="11530" max="11530" width="10.5703125" customWidth="1"/>
    <col min="11777" max="11777" width="9.42578125" customWidth="1"/>
    <col min="11778" max="11778" width="7.28515625" customWidth="1"/>
    <col min="11779" max="11779" width="55.85546875" customWidth="1"/>
    <col min="11780" max="11780" width="5.5703125" customWidth="1"/>
    <col min="11781" max="11781" width="9.7109375" customWidth="1"/>
    <col min="11782" max="11782" width="10.140625" customWidth="1"/>
    <col min="11783" max="11783" width="10.42578125" customWidth="1"/>
    <col min="11784" max="11784" width="9.28515625" customWidth="1"/>
    <col min="11785" max="11785" width="10" customWidth="1"/>
    <col min="11786" max="11786" width="10.5703125" customWidth="1"/>
    <col min="12033" max="12033" width="9.42578125" customWidth="1"/>
    <col min="12034" max="12034" width="7.28515625" customWidth="1"/>
    <col min="12035" max="12035" width="55.85546875" customWidth="1"/>
    <col min="12036" max="12036" width="5.5703125" customWidth="1"/>
    <col min="12037" max="12037" width="9.7109375" customWidth="1"/>
    <col min="12038" max="12038" width="10.140625" customWidth="1"/>
    <col min="12039" max="12039" width="10.42578125" customWidth="1"/>
    <col min="12040" max="12040" width="9.28515625" customWidth="1"/>
    <col min="12041" max="12041" width="10" customWidth="1"/>
    <col min="12042" max="12042" width="10.5703125" customWidth="1"/>
    <col min="12289" max="12289" width="9.42578125" customWidth="1"/>
    <col min="12290" max="12290" width="7.28515625" customWidth="1"/>
    <col min="12291" max="12291" width="55.85546875" customWidth="1"/>
    <col min="12292" max="12292" width="5.5703125" customWidth="1"/>
    <col min="12293" max="12293" width="9.7109375" customWidth="1"/>
    <col min="12294" max="12294" width="10.140625" customWidth="1"/>
    <col min="12295" max="12295" width="10.42578125" customWidth="1"/>
    <col min="12296" max="12296" width="9.28515625" customWidth="1"/>
    <col min="12297" max="12297" width="10" customWidth="1"/>
    <col min="12298" max="12298" width="10.5703125" customWidth="1"/>
    <col min="12545" max="12545" width="9.42578125" customWidth="1"/>
    <col min="12546" max="12546" width="7.28515625" customWidth="1"/>
    <col min="12547" max="12547" width="55.85546875" customWidth="1"/>
    <col min="12548" max="12548" width="5.5703125" customWidth="1"/>
    <col min="12549" max="12549" width="9.7109375" customWidth="1"/>
    <col min="12550" max="12550" width="10.140625" customWidth="1"/>
    <col min="12551" max="12551" width="10.42578125" customWidth="1"/>
    <col min="12552" max="12552" width="9.28515625" customWidth="1"/>
    <col min="12553" max="12553" width="10" customWidth="1"/>
    <col min="12554" max="12554" width="10.5703125" customWidth="1"/>
    <col min="12801" max="12801" width="9.42578125" customWidth="1"/>
    <col min="12802" max="12802" width="7.28515625" customWidth="1"/>
    <col min="12803" max="12803" width="55.85546875" customWidth="1"/>
    <col min="12804" max="12804" width="5.5703125" customWidth="1"/>
    <col min="12805" max="12805" width="9.7109375" customWidth="1"/>
    <col min="12806" max="12806" width="10.140625" customWidth="1"/>
    <col min="12807" max="12807" width="10.42578125" customWidth="1"/>
    <col min="12808" max="12808" width="9.28515625" customWidth="1"/>
    <col min="12809" max="12809" width="10" customWidth="1"/>
    <col min="12810" max="12810" width="10.5703125" customWidth="1"/>
    <col min="13057" max="13057" width="9.42578125" customWidth="1"/>
    <col min="13058" max="13058" width="7.28515625" customWidth="1"/>
    <col min="13059" max="13059" width="55.85546875" customWidth="1"/>
    <col min="13060" max="13060" width="5.5703125" customWidth="1"/>
    <col min="13061" max="13061" width="9.7109375" customWidth="1"/>
    <col min="13062" max="13062" width="10.140625" customWidth="1"/>
    <col min="13063" max="13063" width="10.42578125" customWidth="1"/>
    <col min="13064" max="13064" width="9.28515625" customWidth="1"/>
    <col min="13065" max="13065" width="10" customWidth="1"/>
    <col min="13066" max="13066" width="10.5703125" customWidth="1"/>
    <col min="13313" max="13313" width="9.42578125" customWidth="1"/>
    <col min="13314" max="13314" width="7.28515625" customWidth="1"/>
    <col min="13315" max="13315" width="55.85546875" customWidth="1"/>
    <col min="13316" max="13316" width="5.5703125" customWidth="1"/>
    <col min="13317" max="13317" width="9.7109375" customWidth="1"/>
    <col min="13318" max="13318" width="10.140625" customWidth="1"/>
    <col min="13319" max="13319" width="10.42578125" customWidth="1"/>
    <col min="13320" max="13320" width="9.28515625" customWidth="1"/>
    <col min="13321" max="13321" width="10" customWidth="1"/>
    <col min="13322" max="13322" width="10.5703125" customWidth="1"/>
    <col min="13569" max="13569" width="9.42578125" customWidth="1"/>
    <col min="13570" max="13570" width="7.28515625" customWidth="1"/>
    <col min="13571" max="13571" width="55.85546875" customWidth="1"/>
    <col min="13572" max="13572" width="5.5703125" customWidth="1"/>
    <col min="13573" max="13573" width="9.7109375" customWidth="1"/>
    <col min="13574" max="13574" width="10.140625" customWidth="1"/>
    <col min="13575" max="13575" width="10.42578125" customWidth="1"/>
    <col min="13576" max="13576" width="9.28515625" customWidth="1"/>
    <col min="13577" max="13577" width="10" customWidth="1"/>
    <col min="13578" max="13578" width="10.5703125" customWidth="1"/>
    <col min="13825" max="13825" width="9.42578125" customWidth="1"/>
    <col min="13826" max="13826" width="7.28515625" customWidth="1"/>
    <col min="13827" max="13827" width="55.85546875" customWidth="1"/>
    <col min="13828" max="13828" width="5.5703125" customWidth="1"/>
    <col min="13829" max="13829" width="9.7109375" customWidth="1"/>
    <col min="13830" max="13830" width="10.140625" customWidth="1"/>
    <col min="13831" max="13831" width="10.42578125" customWidth="1"/>
    <col min="13832" max="13832" width="9.28515625" customWidth="1"/>
    <col min="13833" max="13833" width="10" customWidth="1"/>
    <col min="13834" max="13834" width="10.5703125" customWidth="1"/>
    <col min="14081" max="14081" width="9.42578125" customWidth="1"/>
    <col min="14082" max="14082" width="7.28515625" customWidth="1"/>
    <col min="14083" max="14083" width="55.85546875" customWidth="1"/>
    <col min="14084" max="14084" width="5.5703125" customWidth="1"/>
    <col min="14085" max="14085" width="9.7109375" customWidth="1"/>
    <col min="14086" max="14086" width="10.140625" customWidth="1"/>
    <col min="14087" max="14087" width="10.42578125" customWidth="1"/>
    <col min="14088" max="14088" width="9.28515625" customWidth="1"/>
    <col min="14089" max="14089" width="10" customWidth="1"/>
    <col min="14090" max="14090" width="10.5703125" customWidth="1"/>
    <col min="14337" max="14337" width="9.42578125" customWidth="1"/>
    <col min="14338" max="14338" width="7.28515625" customWidth="1"/>
    <col min="14339" max="14339" width="55.85546875" customWidth="1"/>
    <col min="14340" max="14340" width="5.5703125" customWidth="1"/>
    <col min="14341" max="14341" width="9.7109375" customWidth="1"/>
    <col min="14342" max="14342" width="10.140625" customWidth="1"/>
    <col min="14343" max="14343" width="10.42578125" customWidth="1"/>
    <col min="14344" max="14344" width="9.28515625" customWidth="1"/>
    <col min="14345" max="14345" width="10" customWidth="1"/>
    <col min="14346" max="14346" width="10.5703125" customWidth="1"/>
    <col min="14593" max="14593" width="9.42578125" customWidth="1"/>
    <col min="14594" max="14594" width="7.28515625" customWidth="1"/>
    <col min="14595" max="14595" width="55.85546875" customWidth="1"/>
    <col min="14596" max="14596" width="5.5703125" customWidth="1"/>
    <col min="14597" max="14597" width="9.7109375" customWidth="1"/>
    <col min="14598" max="14598" width="10.140625" customWidth="1"/>
    <col min="14599" max="14599" width="10.42578125" customWidth="1"/>
    <col min="14600" max="14600" width="9.28515625" customWidth="1"/>
    <col min="14601" max="14601" width="10" customWidth="1"/>
    <col min="14602" max="14602" width="10.5703125" customWidth="1"/>
    <col min="14849" max="14849" width="9.42578125" customWidth="1"/>
    <col min="14850" max="14850" width="7.28515625" customWidth="1"/>
    <col min="14851" max="14851" width="55.85546875" customWidth="1"/>
    <col min="14852" max="14852" width="5.5703125" customWidth="1"/>
    <col min="14853" max="14853" width="9.7109375" customWidth="1"/>
    <col min="14854" max="14854" width="10.140625" customWidth="1"/>
    <col min="14855" max="14855" width="10.42578125" customWidth="1"/>
    <col min="14856" max="14856" width="9.28515625" customWidth="1"/>
    <col min="14857" max="14857" width="10" customWidth="1"/>
    <col min="14858" max="14858" width="10.5703125" customWidth="1"/>
    <col min="15105" max="15105" width="9.42578125" customWidth="1"/>
    <col min="15106" max="15106" width="7.28515625" customWidth="1"/>
    <col min="15107" max="15107" width="55.85546875" customWidth="1"/>
    <col min="15108" max="15108" width="5.5703125" customWidth="1"/>
    <col min="15109" max="15109" width="9.7109375" customWidth="1"/>
    <col min="15110" max="15110" width="10.140625" customWidth="1"/>
    <col min="15111" max="15111" width="10.42578125" customWidth="1"/>
    <col min="15112" max="15112" width="9.28515625" customWidth="1"/>
    <col min="15113" max="15113" width="10" customWidth="1"/>
    <col min="15114" max="15114" width="10.5703125" customWidth="1"/>
    <col min="15361" max="15361" width="9.42578125" customWidth="1"/>
    <col min="15362" max="15362" width="7.28515625" customWidth="1"/>
    <col min="15363" max="15363" width="55.85546875" customWidth="1"/>
    <col min="15364" max="15364" width="5.5703125" customWidth="1"/>
    <col min="15365" max="15365" width="9.7109375" customWidth="1"/>
    <col min="15366" max="15366" width="10.140625" customWidth="1"/>
    <col min="15367" max="15367" width="10.42578125" customWidth="1"/>
    <col min="15368" max="15368" width="9.28515625" customWidth="1"/>
    <col min="15369" max="15369" width="10" customWidth="1"/>
    <col min="15370" max="15370" width="10.5703125" customWidth="1"/>
    <col min="15617" max="15617" width="9.42578125" customWidth="1"/>
    <col min="15618" max="15618" width="7.28515625" customWidth="1"/>
    <col min="15619" max="15619" width="55.85546875" customWidth="1"/>
    <col min="15620" max="15620" width="5.5703125" customWidth="1"/>
    <col min="15621" max="15621" width="9.7109375" customWidth="1"/>
    <col min="15622" max="15622" width="10.140625" customWidth="1"/>
    <col min="15623" max="15623" width="10.42578125" customWidth="1"/>
    <col min="15624" max="15624" width="9.28515625" customWidth="1"/>
    <col min="15625" max="15625" width="10" customWidth="1"/>
    <col min="15626" max="15626" width="10.5703125" customWidth="1"/>
    <col min="15873" max="15873" width="9.42578125" customWidth="1"/>
    <col min="15874" max="15874" width="7.28515625" customWidth="1"/>
    <col min="15875" max="15875" width="55.85546875" customWidth="1"/>
    <col min="15876" max="15876" width="5.5703125" customWidth="1"/>
    <col min="15877" max="15877" width="9.7109375" customWidth="1"/>
    <col min="15878" max="15878" width="10.140625" customWidth="1"/>
    <col min="15879" max="15879" width="10.42578125" customWidth="1"/>
    <col min="15880" max="15880" width="9.28515625" customWidth="1"/>
    <col min="15881" max="15881" width="10" customWidth="1"/>
    <col min="15882" max="15882" width="10.5703125" customWidth="1"/>
    <col min="16129" max="16129" width="9.42578125" customWidth="1"/>
    <col min="16130" max="16130" width="7.28515625" customWidth="1"/>
    <col min="16131" max="16131" width="55.85546875" customWidth="1"/>
    <col min="16132" max="16132" width="5.5703125" customWidth="1"/>
    <col min="16133" max="16133" width="9.7109375" customWidth="1"/>
    <col min="16134" max="16134" width="10.140625" customWidth="1"/>
    <col min="16135" max="16135" width="10.42578125" customWidth="1"/>
    <col min="16136" max="16136" width="9.28515625" customWidth="1"/>
    <col min="16137" max="16137" width="10" customWidth="1"/>
    <col min="16138" max="16138" width="10.5703125" customWidth="1"/>
  </cols>
  <sheetData>
    <row r="1" spans="1:19" s="39" customFormat="1" ht="25.5" customHeight="1" x14ac:dyDescent="0.45">
      <c r="A1" s="257" t="s">
        <v>360</v>
      </c>
      <c r="B1" s="257"/>
      <c r="C1" s="257"/>
      <c r="D1" s="257"/>
      <c r="E1" s="257"/>
      <c r="F1" s="257"/>
      <c r="G1" s="257"/>
      <c r="H1" s="257"/>
      <c r="I1" s="257"/>
      <c r="J1" s="257"/>
      <c r="K1" s="257"/>
      <c r="L1" s="38"/>
      <c r="M1" s="38"/>
      <c r="N1" s="38"/>
      <c r="O1" s="38"/>
      <c r="P1" s="38"/>
      <c r="R1" s="40"/>
      <c r="S1" s="40"/>
    </row>
    <row r="2" spans="1:19" s="39" customFormat="1" ht="11.25" customHeight="1" x14ac:dyDescent="0.45">
      <c r="A2" s="190"/>
      <c r="B2" s="190"/>
      <c r="C2" s="190"/>
      <c r="D2" s="190"/>
      <c r="E2" s="190"/>
      <c r="F2" s="190"/>
      <c r="G2" s="190"/>
      <c r="H2" s="190"/>
      <c r="I2" s="190"/>
      <c r="J2" s="190"/>
      <c r="K2" s="40"/>
      <c r="N2" s="41"/>
      <c r="R2" s="40"/>
      <c r="S2" s="40"/>
    </row>
    <row r="3" spans="1:19" s="39" customFormat="1" ht="24.75" customHeight="1" x14ac:dyDescent="0.45">
      <c r="A3" s="254" t="s">
        <v>361</v>
      </c>
      <c r="B3" s="254"/>
      <c r="C3" s="254"/>
      <c r="D3" s="254"/>
      <c r="E3" s="254"/>
      <c r="F3" s="254"/>
      <c r="G3" s="254"/>
      <c r="H3" s="254"/>
      <c r="I3" s="254"/>
      <c r="J3" s="254"/>
      <c r="K3" s="42"/>
      <c r="L3" s="42"/>
      <c r="M3" s="42"/>
      <c r="N3" s="42"/>
      <c r="O3" s="42"/>
      <c r="P3" s="42"/>
      <c r="R3" s="40"/>
      <c r="S3" s="40"/>
    </row>
    <row r="4" spans="1:19" s="39" customFormat="1" ht="9" customHeight="1" x14ac:dyDescent="0.45">
      <c r="A4" s="191"/>
      <c r="B4" s="192"/>
      <c r="C4" s="192"/>
      <c r="D4" s="192"/>
      <c r="E4" s="192"/>
      <c r="F4" s="192"/>
      <c r="G4" s="192"/>
      <c r="H4" s="192"/>
      <c r="I4" s="192"/>
      <c r="J4" s="48"/>
      <c r="K4" s="40"/>
      <c r="N4" s="41"/>
      <c r="R4" s="40"/>
      <c r="S4" s="40"/>
    </row>
    <row r="5" spans="1:19" s="39" customFormat="1" ht="33" x14ac:dyDescent="0.45">
      <c r="B5" s="233" t="s">
        <v>387</v>
      </c>
      <c r="C5" s="233"/>
      <c r="D5" s="233"/>
      <c r="E5" s="233"/>
      <c r="F5" s="233"/>
      <c r="G5" s="233"/>
      <c r="H5" s="233"/>
      <c r="I5" s="233"/>
      <c r="J5" s="233"/>
      <c r="K5" s="233"/>
      <c r="L5" s="44"/>
      <c r="M5" s="44"/>
      <c r="N5" s="44"/>
      <c r="O5" s="44"/>
      <c r="P5" s="44"/>
      <c r="R5" s="40"/>
      <c r="S5" s="40"/>
    </row>
    <row r="6" spans="1:19" s="39" customFormat="1" ht="12.75" customHeight="1" x14ac:dyDescent="0.45">
      <c r="A6" s="191"/>
      <c r="B6" s="192"/>
      <c r="C6" s="192"/>
      <c r="D6" s="192"/>
      <c r="E6" s="192"/>
      <c r="F6" s="192"/>
      <c r="G6" s="192"/>
      <c r="H6" s="192"/>
      <c r="I6" s="192"/>
      <c r="J6" s="48"/>
      <c r="K6" s="40"/>
      <c r="N6" s="41"/>
      <c r="R6" s="40"/>
      <c r="S6" s="40"/>
    </row>
    <row r="7" spans="1:19" s="39" customFormat="1" ht="33" x14ac:dyDescent="0.45">
      <c r="B7" s="213" t="s">
        <v>323</v>
      </c>
      <c r="C7" s="213" t="s">
        <v>17</v>
      </c>
      <c r="D7" s="213"/>
      <c r="E7" s="213" t="s">
        <v>18</v>
      </c>
      <c r="F7" s="214" t="s">
        <v>19</v>
      </c>
      <c r="G7" s="214" t="s">
        <v>20</v>
      </c>
      <c r="H7" s="214" t="s">
        <v>21</v>
      </c>
      <c r="I7" s="214" t="s">
        <v>22</v>
      </c>
      <c r="J7" s="214" t="s">
        <v>23</v>
      </c>
      <c r="K7" s="45"/>
      <c r="L7" s="45"/>
      <c r="M7" s="45"/>
      <c r="N7" s="45"/>
      <c r="O7" s="45"/>
      <c r="R7" s="40"/>
      <c r="S7" s="40"/>
    </row>
    <row r="8" spans="1:19" s="39" customFormat="1" ht="33" x14ac:dyDescent="0.45">
      <c r="B8" s="203">
        <v>141</v>
      </c>
      <c r="C8" s="201" t="s">
        <v>232</v>
      </c>
      <c r="D8" s="204"/>
      <c r="E8" s="204">
        <v>4</v>
      </c>
      <c r="F8" s="194"/>
      <c r="G8" s="194"/>
      <c r="H8" s="194"/>
      <c r="I8" s="194"/>
      <c r="J8" s="203"/>
      <c r="K8" s="40"/>
      <c r="N8" s="41"/>
      <c r="R8" s="40"/>
      <c r="S8" s="40"/>
    </row>
    <row r="9" spans="1:19" s="39" customFormat="1" ht="33" x14ac:dyDescent="0.45">
      <c r="B9" s="203">
        <v>142</v>
      </c>
      <c r="C9" s="201" t="s">
        <v>233</v>
      </c>
      <c r="D9" s="204"/>
      <c r="E9" s="204">
        <v>4</v>
      </c>
      <c r="F9" s="194"/>
      <c r="G9" s="194"/>
      <c r="H9" s="194"/>
      <c r="I9" s="194"/>
      <c r="J9" s="205" t="s">
        <v>27</v>
      </c>
      <c r="K9" s="40"/>
      <c r="N9" s="46"/>
      <c r="R9" s="40"/>
      <c r="S9" s="40"/>
    </row>
    <row r="10" spans="1:19" s="39" customFormat="1" ht="15" customHeight="1" x14ac:dyDescent="0.45">
      <c r="A10" s="191"/>
      <c r="B10" s="192"/>
      <c r="C10" s="192"/>
      <c r="D10" s="192"/>
      <c r="E10" s="192"/>
      <c r="F10" s="192"/>
      <c r="G10" s="192"/>
      <c r="H10" s="192"/>
      <c r="I10" s="192"/>
      <c r="J10" s="48"/>
      <c r="K10" s="40"/>
      <c r="N10" s="41"/>
      <c r="R10" s="40"/>
      <c r="S10" s="40"/>
    </row>
    <row r="11" spans="1:19" s="39" customFormat="1" ht="33" x14ac:dyDescent="0.45">
      <c r="B11" s="233" t="s">
        <v>388</v>
      </c>
      <c r="C11" s="233"/>
      <c r="D11" s="233"/>
      <c r="E11" s="233"/>
      <c r="F11" s="233"/>
      <c r="G11" s="233"/>
      <c r="H11" s="233"/>
      <c r="I11" s="233"/>
      <c r="J11" s="233"/>
      <c r="K11" s="233"/>
      <c r="L11" s="44"/>
      <c r="M11" s="44"/>
      <c r="N11" s="44"/>
      <c r="O11" s="44"/>
      <c r="P11" s="44"/>
      <c r="R11" s="40"/>
      <c r="S11" s="40"/>
    </row>
    <row r="12" spans="1:19" s="39" customFormat="1" ht="11.25" customHeight="1" x14ac:dyDescent="0.45">
      <c r="B12" s="47"/>
      <c r="C12" s="47"/>
      <c r="D12" s="47"/>
      <c r="E12" s="47"/>
      <c r="F12" s="47"/>
      <c r="G12" s="47"/>
      <c r="H12" s="47"/>
      <c r="I12" s="47"/>
      <c r="J12" s="47"/>
      <c r="K12" s="47"/>
      <c r="L12" s="47"/>
      <c r="M12" s="47"/>
      <c r="N12" s="47"/>
      <c r="O12" s="47"/>
      <c r="P12" s="47"/>
      <c r="R12" s="40"/>
      <c r="S12" s="40"/>
    </row>
    <row r="13" spans="1:19" s="39" customFormat="1" ht="20.25" customHeight="1" x14ac:dyDescent="0.45">
      <c r="A13" s="43"/>
      <c r="B13"/>
      <c r="C13" s="258"/>
      <c r="D13" s="258"/>
      <c r="E13" s="248" t="s">
        <v>19</v>
      </c>
      <c r="F13" s="248" t="s">
        <v>20</v>
      </c>
      <c r="G13" s="248" t="s">
        <v>21</v>
      </c>
      <c r="H13" s="248" t="s">
        <v>22</v>
      </c>
      <c r="I13" s="248" t="s">
        <v>23</v>
      </c>
      <c r="J13" s="214" t="s">
        <v>23</v>
      </c>
      <c r="K13" s="48"/>
      <c r="L13" s="49"/>
      <c r="N13" s="50"/>
      <c r="R13" s="40"/>
      <c r="S13" s="40"/>
    </row>
    <row r="14" spans="1:19" s="39" customFormat="1" ht="14.25" customHeight="1" x14ac:dyDescent="0.45">
      <c r="C14" s="259"/>
      <c r="D14" s="259"/>
      <c r="E14" s="249"/>
      <c r="F14" s="249"/>
      <c r="G14" s="249"/>
      <c r="H14" s="249"/>
      <c r="I14" s="249"/>
      <c r="J14" s="215" t="s">
        <v>324</v>
      </c>
      <c r="K14" s="48"/>
      <c r="L14" s="49"/>
      <c r="N14" s="51"/>
      <c r="R14" s="40"/>
      <c r="S14" s="40"/>
    </row>
    <row r="15" spans="1:19" s="39" customFormat="1" ht="33" x14ac:dyDescent="0.45">
      <c r="C15" s="201" t="s">
        <v>362</v>
      </c>
      <c r="D15" s="194"/>
      <c r="E15" s="195">
        <v>181</v>
      </c>
      <c r="F15" s="195">
        <v>229</v>
      </c>
      <c r="G15" s="195">
        <v>385</v>
      </c>
      <c r="H15" s="195">
        <v>535</v>
      </c>
      <c r="I15" s="195">
        <v>769</v>
      </c>
      <c r="J15" s="195">
        <v>800</v>
      </c>
      <c r="K15" s="40"/>
      <c r="L15" s="52"/>
      <c r="N15" s="52"/>
      <c r="R15" s="40"/>
      <c r="S15" s="40"/>
    </row>
    <row r="16" spans="1:19" s="39" customFormat="1" ht="33" x14ac:dyDescent="0.45">
      <c r="C16" s="201" t="s">
        <v>325</v>
      </c>
      <c r="D16" s="194"/>
      <c r="E16" s="206" t="s">
        <v>515</v>
      </c>
      <c r="F16" s="207" t="s">
        <v>516</v>
      </c>
      <c r="G16" s="206" t="s">
        <v>517</v>
      </c>
      <c r="H16" s="206" t="s">
        <v>518</v>
      </c>
      <c r="I16" s="206" t="s">
        <v>519</v>
      </c>
      <c r="J16" s="206" t="s">
        <v>520</v>
      </c>
      <c r="K16" s="48"/>
      <c r="L16" s="53"/>
      <c r="N16" s="53"/>
      <c r="R16" s="40"/>
      <c r="S16" s="40"/>
    </row>
    <row r="17" spans="1:19" s="39" customFormat="1" ht="73.5" customHeight="1" x14ac:dyDescent="0.45">
      <c r="C17" s="201" t="s">
        <v>363</v>
      </c>
      <c r="D17" s="194"/>
      <c r="E17" s="250" t="s">
        <v>364</v>
      </c>
      <c r="F17" s="251"/>
      <c r="G17" s="251"/>
      <c r="H17" s="251"/>
      <c r="I17" s="251"/>
      <c r="J17" s="252"/>
      <c r="K17" s="48"/>
      <c r="L17" s="53"/>
      <c r="N17" s="53"/>
      <c r="R17" s="40"/>
      <c r="S17" s="40"/>
    </row>
    <row r="18" spans="1:19" s="39" customFormat="1" ht="15" customHeight="1" thickBot="1" x14ac:dyDescent="0.5">
      <c r="A18" s="43"/>
      <c r="B18"/>
      <c r="C18"/>
      <c r="D18"/>
      <c r="E18"/>
      <c r="F18"/>
      <c r="G18"/>
      <c r="H18"/>
      <c r="I18"/>
      <c r="J18" s="40"/>
      <c r="K18" s="40"/>
      <c r="N18" s="41"/>
      <c r="R18" s="40"/>
      <c r="S18" s="40"/>
    </row>
    <row r="19" spans="1:19" s="39" customFormat="1" ht="22.35" customHeight="1" thickBot="1" x14ac:dyDescent="0.5">
      <c r="A19" s="54"/>
      <c r="C19" s="256" t="s">
        <v>365</v>
      </c>
      <c r="D19" s="256"/>
      <c r="E19" s="256"/>
      <c r="F19" s="256"/>
      <c r="G19" s="256"/>
      <c r="H19" s="256"/>
      <c r="I19" s="256"/>
      <c r="J19" s="256"/>
      <c r="K19" s="256"/>
      <c r="N19" s="41"/>
      <c r="R19" s="40"/>
      <c r="S19" s="40"/>
    </row>
    <row r="20" spans="1:19" s="39" customFormat="1" ht="22.5" customHeight="1" thickBot="1" x14ac:dyDescent="0.5">
      <c r="A20" s="55"/>
      <c r="C20" s="256" t="s">
        <v>366</v>
      </c>
      <c r="D20" s="256"/>
      <c r="E20" s="256"/>
      <c r="F20" s="256"/>
      <c r="G20" s="256"/>
      <c r="H20" s="256"/>
      <c r="I20" s="256"/>
      <c r="J20" s="256"/>
      <c r="K20" s="256"/>
      <c r="N20" s="41"/>
      <c r="R20" s="40"/>
      <c r="S20" s="40"/>
    </row>
    <row r="21" spans="1:19" s="39" customFormat="1" ht="33" customHeight="1" x14ac:dyDescent="0.45">
      <c r="A21" s="254" t="s">
        <v>367</v>
      </c>
      <c r="B21" s="254"/>
      <c r="C21" s="254"/>
      <c r="D21" s="254"/>
      <c r="E21" s="254"/>
      <c r="F21" s="254"/>
      <c r="G21" s="254"/>
      <c r="H21" s="254"/>
      <c r="I21" s="254"/>
      <c r="J21" s="254"/>
      <c r="K21" s="254"/>
      <c r="N21" s="41"/>
      <c r="R21" s="40"/>
      <c r="S21" s="40"/>
    </row>
    <row r="22" spans="1:19" s="39" customFormat="1" ht="11.25" customHeight="1" x14ac:dyDescent="0.45">
      <c r="A22" s="43"/>
      <c r="B22"/>
      <c r="C22"/>
      <c r="D22"/>
      <c r="E22"/>
      <c r="F22"/>
      <c r="G22"/>
      <c r="H22" s="40"/>
      <c r="I22" s="40"/>
      <c r="J22" s="40"/>
      <c r="K22" s="40"/>
      <c r="N22" s="41"/>
      <c r="R22" s="40"/>
      <c r="S22" s="40"/>
    </row>
    <row r="23" spans="1:19" s="39" customFormat="1" ht="33" customHeight="1" x14ac:dyDescent="0.45">
      <c r="A23" s="253" t="s">
        <v>368</v>
      </c>
      <c r="B23" s="253"/>
      <c r="C23" s="253"/>
      <c r="D23" s="253"/>
      <c r="E23" s="253"/>
      <c r="F23" s="253"/>
      <c r="G23" s="253"/>
      <c r="H23" s="253"/>
      <c r="I23" s="253"/>
      <c r="J23" s="253"/>
      <c r="K23" s="253"/>
      <c r="L23" s="193"/>
      <c r="M23" s="41"/>
      <c r="N23" s="41"/>
      <c r="R23" s="40"/>
      <c r="S23" s="40"/>
    </row>
    <row r="24" spans="1:19" s="39" customFormat="1" ht="11.25" customHeight="1" x14ac:dyDescent="0.45">
      <c r="A24" s="43"/>
      <c r="B24"/>
      <c r="C24"/>
      <c r="D24"/>
      <c r="E24"/>
      <c r="F24"/>
      <c r="G24"/>
      <c r="H24" s="40"/>
      <c r="I24" s="40"/>
      <c r="J24" s="40"/>
      <c r="K24" s="40"/>
      <c r="N24" s="41"/>
      <c r="R24" s="40"/>
      <c r="S24" s="40"/>
    </row>
    <row r="25" spans="1:19" s="39" customFormat="1" ht="85.5" customHeight="1" x14ac:dyDescent="0.45">
      <c r="B25" s="233" t="s">
        <v>389</v>
      </c>
      <c r="C25" s="233"/>
      <c r="D25" s="233"/>
      <c r="E25" s="233"/>
      <c r="F25" s="233"/>
      <c r="G25" s="233"/>
      <c r="H25" s="233"/>
      <c r="I25" s="233"/>
      <c r="J25" s="233"/>
      <c r="K25" s="233"/>
      <c r="L25" s="69"/>
      <c r="M25" s="44"/>
      <c r="N25" s="44"/>
      <c r="R25" s="40"/>
      <c r="S25" s="40"/>
    </row>
    <row r="26" spans="1:19" s="39" customFormat="1" ht="11.25" customHeight="1" x14ac:dyDescent="0.45">
      <c r="A26" s="43"/>
      <c r="B26"/>
      <c r="C26"/>
      <c r="D26"/>
      <c r="E26"/>
      <c r="F26"/>
      <c r="G26"/>
      <c r="H26" s="40"/>
      <c r="I26" s="40"/>
      <c r="J26" s="40"/>
      <c r="K26" s="40"/>
      <c r="N26" s="41"/>
      <c r="R26" s="40"/>
      <c r="S26" s="40"/>
    </row>
    <row r="27" spans="1:19" s="39" customFormat="1" ht="48" customHeight="1" x14ac:dyDescent="0.45">
      <c r="B27" s="233" t="s">
        <v>369</v>
      </c>
      <c r="C27" s="233"/>
      <c r="D27" s="233"/>
      <c r="E27" s="233"/>
      <c r="F27" s="233"/>
      <c r="G27" s="233"/>
      <c r="H27" s="233"/>
      <c r="I27" s="233"/>
      <c r="J27" s="233"/>
      <c r="K27" s="233"/>
      <c r="L27" s="69"/>
      <c r="N27" s="41"/>
      <c r="R27" s="40"/>
      <c r="S27" s="40"/>
    </row>
    <row r="28" spans="1:19" s="39" customFormat="1" ht="11.25" customHeight="1" x14ac:dyDescent="0.45">
      <c r="A28" s="43"/>
      <c r="B28"/>
      <c r="C28"/>
      <c r="D28"/>
      <c r="E28"/>
      <c r="F28"/>
      <c r="G28"/>
      <c r="H28" s="40"/>
      <c r="I28" s="40"/>
      <c r="J28" s="40"/>
      <c r="K28" s="40"/>
      <c r="N28" s="41"/>
      <c r="R28" s="40"/>
      <c r="S28" s="40"/>
    </row>
    <row r="29" spans="1:19" s="39" customFormat="1" ht="33" customHeight="1" thickBot="1" x14ac:dyDescent="0.5">
      <c r="A29" s="52"/>
      <c r="B29" s="52"/>
      <c r="C29" s="213"/>
      <c r="D29" s="213"/>
      <c r="E29" s="214" t="s">
        <v>19</v>
      </c>
      <c r="F29" s="214" t="s">
        <v>20</v>
      </c>
      <c r="G29" s="214" t="s">
        <v>21</v>
      </c>
      <c r="H29" s="214" t="s">
        <v>22</v>
      </c>
      <c r="I29" s="214" t="s">
        <v>23</v>
      </c>
      <c r="J29" s="56"/>
      <c r="K29" s="56"/>
      <c r="L29" s="56"/>
      <c r="M29" s="56"/>
      <c r="N29" s="56"/>
      <c r="O29" s="52"/>
      <c r="R29" s="40"/>
      <c r="S29" s="40"/>
    </row>
    <row r="30" spans="1:19" s="39" customFormat="1" ht="33.75" thickBot="1" x14ac:dyDescent="0.5">
      <c r="A30" s="52"/>
      <c r="B30" s="57"/>
      <c r="C30" s="200" t="s">
        <v>370</v>
      </c>
      <c r="D30" s="200"/>
      <c r="E30" s="200">
        <v>180</v>
      </c>
      <c r="F30" s="200">
        <v>250</v>
      </c>
      <c r="G30" s="200">
        <v>350</v>
      </c>
      <c r="H30" s="200">
        <v>500</v>
      </c>
      <c r="I30" s="200">
        <v>650</v>
      </c>
      <c r="J30" s="52"/>
      <c r="K30" s="52"/>
      <c r="L30" s="52"/>
      <c r="M30" s="52"/>
      <c r="N30" s="52"/>
      <c r="O30" s="52"/>
      <c r="R30" s="40"/>
      <c r="S30" s="40"/>
    </row>
    <row r="31" spans="1:19" s="39" customFormat="1" ht="33.75" thickBot="1" x14ac:dyDescent="0.5">
      <c r="B31" s="57"/>
      <c r="C31" s="200" t="s">
        <v>371</v>
      </c>
      <c r="D31" s="200"/>
      <c r="E31" s="200"/>
      <c r="F31" s="200"/>
      <c r="G31" s="200"/>
      <c r="H31" s="200"/>
      <c r="I31" s="200">
        <v>800</v>
      </c>
      <c r="J31" s="52"/>
      <c r="K31" s="52"/>
      <c r="L31" s="52"/>
      <c r="M31" s="52"/>
      <c r="N31" s="52"/>
      <c r="O31" s="52"/>
      <c r="R31" s="40"/>
      <c r="S31" s="40"/>
    </row>
    <row r="32" spans="1:19" s="39" customFormat="1" ht="33.75" thickBot="1" x14ac:dyDescent="0.5">
      <c r="A32" s="52"/>
      <c r="B32" s="57"/>
      <c r="C32" s="200" t="s">
        <v>372</v>
      </c>
      <c r="D32" s="245" t="s">
        <v>373</v>
      </c>
      <c r="E32" s="246"/>
      <c r="F32" s="246"/>
      <c r="G32" s="246"/>
      <c r="H32" s="246"/>
      <c r="I32" s="247"/>
      <c r="J32" s="57"/>
      <c r="K32" s="57"/>
      <c r="L32" s="57"/>
      <c r="M32" s="57"/>
      <c r="N32" s="57"/>
      <c r="O32" s="52"/>
      <c r="R32" s="40"/>
      <c r="S32" s="40"/>
    </row>
    <row r="33" spans="1:19" s="39" customFormat="1" ht="33.75" thickBot="1" x14ac:dyDescent="0.5">
      <c r="A33" s="52"/>
      <c r="B33" s="52"/>
      <c r="C33" s="200" t="s">
        <v>374</v>
      </c>
      <c r="D33" s="200"/>
      <c r="E33" s="216" t="s">
        <v>19</v>
      </c>
      <c r="F33" s="217" t="s">
        <v>20</v>
      </c>
      <c r="G33" s="200"/>
      <c r="H33" s="200"/>
      <c r="I33" s="200"/>
      <c r="M33" s="52"/>
      <c r="N33" s="52"/>
      <c r="R33" s="40"/>
      <c r="S33" s="40"/>
    </row>
    <row r="34" spans="1:19" s="39" customFormat="1" ht="33" customHeight="1" x14ac:dyDescent="0.45">
      <c r="B34" s="58"/>
      <c r="C34" s="59"/>
      <c r="D34" s="60"/>
      <c r="E34" s="37"/>
      <c r="F34" s="61"/>
      <c r="G34" s="61"/>
      <c r="H34" s="40"/>
      <c r="I34" s="40"/>
      <c r="J34" s="40"/>
      <c r="K34" s="40"/>
      <c r="N34" s="41"/>
      <c r="R34" s="40"/>
      <c r="S34" s="40"/>
    </row>
    <row r="35" spans="1:19" s="39" customFormat="1" ht="29.25" customHeight="1" x14ac:dyDescent="0.45">
      <c r="A35" s="255" t="s">
        <v>375</v>
      </c>
      <c r="B35" s="255"/>
      <c r="C35" s="255"/>
      <c r="D35" s="255"/>
      <c r="E35" s="255"/>
      <c r="F35" s="255"/>
      <c r="G35" s="255"/>
      <c r="H35" s="255"/>
      <c r="I35" s="255"/>
      <c r="J35" s="255"/>
      <c r="K35" s="255"/>
      <c r="L35" s="62"/>
      <c r="M35" s="62"/>
      <c r="N35" s="62"/>
      <c r="R35" s="40"/>
      <c r="S35" s="40"/>
    </row>
    <row r="36" spans="1:19" s="39" customFormat="1" ht="10.5" customHeight="1" x14ac:dyDescent="0.45">
      <c r="A36" s="43"/>
      <c r="B36"/>
      <c r="C36"/>
      <c r="D36"/>
      <c r="E36"/>
      <c r="F36"/>
      <c r="G36"/>
      <c r="H36"/>
      <c r="I36"/>
      <c r="J36" s="40"/>
      <c r="K36" s="40"/>
      <c r="N36" s="41"/>
      <c r="R36" s="40"/>
      <c r="S36" s="40"/>
    </row>
    <row r="37" spans="1:19" s="39" customFormat="1" ht="72" customHeight="1" x14ac:dyDescent="0.45">
      <c r="A37" s="63"/>
      <c r="B37" s="233" t="s">
        <v>390</v>
      </c>
      <c r="C37" s="233"/>
      <c r="D37" s="233"/>
      <c r="E37" s="233"/>
      <c r="F37" s="233"/>
      <c r="G37" s="233"/>
      <c r="H37" s="233"/>
      <c r="I37" s="233"/>
      <c r="J37" s="233"/>
      <c r="K37" s="233"/>
      <c r="L37" s="44"/>
      <c r="M37" s="44"/>
      <c r="N37" s="44"/>
      <c r="O37" s="44"/>
      <c r="P37" s="44"/>
      <c r="R37" s="40"/>
      <c r="S37" s="40"/>
    </row>
    <row r="38" spans="1:19" s="39" customFormat="1" ht="9.75" customHeight="1" x14ac:dyDescent="0.45">
      <c r="C38"/>
      <c r="D38"/>
      <c r="E38"/>
      <c r="F38"/>
      <c r="G38"/>
      <c r="H38"/>
      <c r="I38"/>
      <c r="J38" s="40"/>
      <c r="K38" s="40"/>
      <c r="N38" s="41"/>
      <c r="R38" s="40"/>
      <c r="S38" s="40"/>
    </row>
    <row r="39" spans="1:19" s="39" customFormat="1" ht="55.5" customHeight="1" x14ac:dyDescent="0.45">
      <c r="A39" s="63"/>
      <c r="B39" s="233" t="s">
        <v>391</v>
      </c>
      <c r="C39" s="233"/>
      <c r="D39" s="233"/>
      <c r="E39" s="233"/>
      <c r="F39" s="233"/>
      <c r="G39" s="233"/>
      <c r="H39" s="233"/>
      <c r="I39" s="233"/>
      <c r="J39" s="233"/>
      <c r="K39" s="233"/>
      <c r="L39" s="44"/>
      <c r="M39" s="44"/>
      <c r="N39" s="44"/>
      <c r="O39" s="44"/>
      <c r="P39" s="44"/>
      <c r="R39" s="40"/>
      <c r="S39" s="40"/>
    </row>
    <row r="40" spans="1:19" s="39" customFormat="1" ht="11.25" customHeight="1" x14ac:dyDescent="0.45">
      <c r="B40"/>
      <c r="C40"/>
      <c r="D40"/>
      <c r="E40"/>
      <c r="F40"/>
      <c r="G40"/>
      <c r="H40"/>
      <c r="I40"/>
      <c r="J40" s="40"/>
      <c r="K40" s="40"/>
      <c r="N40" s="41"/>
      <c r="R40" s="40"/>
      <c r="S40" s="40"/>
    </row>
    <row r="41" spans="1:19" s="39" customFormat="1" ht="24" customHeight="1" x14ac:dyDescent="0.45">
      <c r="A41" s="43"/>
      <c r="B41" s="213" t="s">
        <v>323</v>
      </c>
      <c r="C41" s="213" t="s">
        <v>17</v>
      </c>
      <c r="D41" s="213"/>
      <c r="E41" s="213" t="s">
        <v>18</v>
      </c>
      <c r="F41" s="214" t="s">
        <v>19</v>
      </c>
      <c r="G41" s="214" t="s">
        <v>20</v>
      </c>
      <c r="H41" s="214" t="s">
        <v>21</v>
      </c>
      <c r="I41" s="214" t="s">
        <v>22</v>
      </c>
      <c r="J41" s="214" t="s">
        <v>23</v>
      </c>
      <c r="K41" s="45"/>
      <c r="M41" s="45"/>
      <c r="O41" s="45"/>
      <c r="R41" s="40"/>
      <c r="S41" s="40"/>
    </row>
    <row r="42" spans="1:19" s="39" customFormat="1" ht="24.75" customHeight="1" x14ac:dyDescent="0.45">
      <c r="B42" s="244">
        <v>79</v>
      </c>
      <c r="C42" s="198" t="s">
        <v>124</v>
      </c>
      <c r="D42" s="194" t="s">
        <v>38</v>
      </c>
      <c r="E42" s="194">
        <v>1</v>
      </c>
      <c r="F42" s="197"/>
      <c r="G42" s="197"/>
      <c r="H42" s="197"/>
      <c r="I42" s="199"/>
      <c r="J42" s="197"/>
      <c r="K42" s="64"/>
      <c r="L42" s="64"/>
      <c r="M42" s="64"/>
      <c r="R42" s="40"/>
      <c r="S42" s="40"/>
    </row>
    <row r="43" spans="1:19" s="39" customFormat="1" ht="26.25" customHeight="1" x14ac:dyDescent="0.45">
      <c r="B43" s="244"/>
      <c r="C43" s="198" t="s">
        <v>376</v>
      </c>
      <c r="D43" s="194" t="s">
        <v>40</v>
      </c>
      <c r="E43" s="196">
        <v>2</v>
      </c>
      <c r="F43" s="197"/>
      <c r="G43" s="197"/>
      <c r="H43" s="197"/>
      <c r="I43" s="197"/>
      <c r="J43" s="197" t="s">
        <v>27</v>
      </c>
      <c r="K43" s="64"/>
      <c r="L43" s="64"/>
      <c r="M43" s="64"/>
      <c r="R43" s="40"/>
      <c r="S43" s="40"/>
    </row>
    <row r="44" spans="1:19" s="39" customFormat="1" ht="11.25" customHeight="1" x14ac:dyDescent="0.45">
      <c r="I44" s="64"/>
      <c r="J44" s="40"/>
      <c r="K44" s="40"/>
      <c r="N44" s="41"/>
      <c r="R44" s="40"/>
      <c r="S44" s="40"/>
    </row>
    <row r="45" spans="1:19" s="39" customFormat="1" ht="28.5" customHeight="1" x14ac:dyDescent="0.45">
      <c r="A45" s="43"/>
      <c r="B45" s="233" t="s">
        <v>377</v>
      </c>
      <c r="C45" s="233"/>
      <c r="D45" s="233"/>
      <c r="E45" s="233"/>
      <c r="F45" s="233"/>
      <c r="G45" s="233"/>
      <c r="H45" s="233"/>
      <c r="I45" s="233"/>
      <c r="J45" s="233"/>
      <c r="K45" s="233"/>
      <c r="L45" s="44"/>
      <c r="M45" s="44"/>
      <c r="N45" s="44"/>
      <c r="O45" s="44"/>
      <c r="P45" s="44"/>
      <c r="R45" s="40"/>
      <c r="S45" s="40"/>
    </row>
    <row r="46" spans="1:19" s="39" customFormat="1" ht="11.25" customHeight="1" x14ac:dyDescent="0.45">
      <c r="A46" s="43"/>
      <c r="B46" s="64"/>
      <c r="C46" s="64"/>
      <c r="D46" s="64"/>
      <c r="E46" s="64"/>
      <c r="F46" s="64"/>
      <c r="G46" s="64"/>
      <c r="H46" s="64"/>
      <c r="I46" s="64"/>
      <c r="J46" s="44"/>
      <c r="K46" s="44"/>
      <c r="L46" s="44"/>
      <c r="M46" s="44"/>
      <c r="N46" s="44"/>
      <c r="O46" s="44"/>
      <c r="P46" s="44"/>
      <c r="R46" s="40"/>
      <c r="S46" s="40"/>
    </row>
    <row r="47" spans="1:19" s="39" customFormat="1" ht="36" customHeight="1" x14ac:dyDescent="0.45">
      <c r="B47" s="233" t="s">
        <v>378</v>
      </c>
      <c r="C47" s="233"/>
      <c r="D47" s="233"/>
      <c r="E47" s="233"/>
      <c r="F47" s="233"/>
      <c r="G47" s="233"/>
      <c r="H47" s="233"/>
      <c r="I47" s="233"/>
      <c r="J47" s="233"/>
      <c r="K47" s="233"/>
      <c r="L47" s="44"/>
      <c r="M47" s="44"/>
      <c r="N47" s="44"/>
      <c r="O47" s="44"/>
      <c r="P47" s="44"/>
      <c r="R47" s="40"/>
      <c r="S47" s="40"/>
    </row>
    <row r="48" spans="1:19" s="39" customFormat="1" ht="11.25" customHeight="1" x14ac:dyDescent="0.45">
      <c r="A48" s="43"/>
      <c r="B48"/>
      <c r="C48"/>
      <c r="D48"/>
      <c r="E48"/>
      <c r="F48"/>
      <c r="G48"/>
      <c r="H48"/>
      <c r="I48"/>
      <c r="J48" s="40"/>
      <c r="K48" s="40"/>
      <c r="N48" s="41"/>
      <c r="R48" s="40"/>
      <c r="S48" s="40"/>
    </row>
    <row r="49" spans="1:19" s="39" customFormat="1" ht="27" customHeight="1" x14ac:dyDescent="0.45">
      <c r="B49" s="213" t="s">
        <v>323</v>
      </c>
      <c r="C49" s="213" t="s">
        <v>17</v>
      </c>
      <c r="D49" s="213"/>
      <c r="E49" s="213" t="s">
        <v>18</v>
      </c>
      <c r="F49" s="214" t="s">
        <v>19</v>
      </c>
      <c r="G49" s="214" t="s">
        <v>20</v>
      </c>
      <c r="H49" s="214" t="s">
        <v>21</v>
      </c>
      <c r="I49" s="214" t="s">
        <v>22</v>
      </c>
      <c r="J49" s="214" t="s">
        <v>23</v>
      </c>
      <c r="K49" s="45"/>
      <c r="M49" s="45"/>
      <c r="O49" s="45"/>
      <c r="R49" s="40"/>
      <c r="S49" s="40"/>
    </row>
    <row r="50" spans="1:19" s="39" customFormat="1" ht="33" customHeight="1" x14ac:dyDescent="0.45">
      <c r="B50" s="244">
        <v>69</v>
      </c>
      <c r="C50" s="201" t="s">
        <v>112</v>
      </c>
      <c r="D50" s="197" t="s">
        <v>38</v>
      </c>
      <c r="E50" s="197">
        <v>1</v>
      </c>
      <c r="F50" s="197" t="s">
        <v>27</v>
      </c>
      <c r="G50" s="197" t="s">
        <v>27</v>
      </c>
      <c r="H50" s="197" t="s">
        <v>27</v>
      </c>
      <c r="I50" s="197"/>
      <c r="J50" s="197"/>
      <c r="K50" s="65"/>
      <c r="M50" s="65"/>
      <c r="O50" s="66"/>
      <c r="R50" s="40"/>
      <c r="S50" s="40"/>
    </row>
    <row r="51" spans="1:19" s="39" customFormat="1" ht="33" customHeight="1" x14ac:dyDescent="0.45">
      <c r="B51" s="244"/>
      <c r="C51" s="201" t="s">
        <v>113</v>
      </c>
      <c r="D51" s="197" t="s">
        <v>40</v>
      </c>
      <c r="E51" s="197">
        <v>2</v>
      </c>
      <c r="F51" s="197"/>
      <c r="G51" s="197"/>
      <c r="H51" s="197"/>
      <c r="I51" s="197" t="s">
        <v>27</v>
      </c>
      <c r="J51" s="197" t="s">
        <v>27</v>
      </c>
      <c r="K51" s="65"/>
      <c r="M51" s="65"/>
      <c r="O51" s="66"/>
      <c r="R51" s="40"/>
      <c r="S51" s="40"/>
    </row>
    <row r="52" spans="1:19" s="39" customFormat="1" ht="33" customHeight="1" x14ac:dyDescent="0.45">
      <c r="B52" s="244"/>
      <c r="C52" s="201" t="s">
        <v>114</v>
      </c>
      <c r="D52" s="202" t="s">
        <v>52</v>
      </c>
      <c r="E52" s="197">
        <v>4</v>
      </c>
      <c r="F52" s="67"/>
      <c r="G52" s="67"/>
      <c r="H52" s="67"/>
      <c r="I52" s="67"/>
      <c r="J52" s="67"/>
      <c r="K52" s="68"/>
      <c r="M52" s="68"/>
      <c r="O52" s="66"/>
      <c r="R52" s="40"/>
      <c r="S52" s="40"/>
    </row>
    <row r="53" spans="1:19" s="39" customFormat="1" ht="21.75" customHeight="1" x14ac:dyDescent="0.45">
      <c r="A53" s="43"/>
      <c r="B53"/>
      <c r="C53"/>
      <c r="D53"/>
      <c r="E53"/>
      <c r="F53"/>
      <c r="G53"/>
      <c r="H53"/>
      <c r="I53"/>
      <c r="J53" s="40"/>
      <c r="K53" s="40"/>
      <c r="N53" s="41"/>
      <c r="R53" s="40"/>
      <c r="S53" s="40"/>
    </row>
    <row r="54" spans="1:19" s="39" customFormat="1" ht="40.5" customHeight="1" x14ac:dyDescent="0.45">
      <c r="B54" s="233" t="s">
        <v>379</v>
      </c>
      <c r="C54" s="233"/>
      <c r="D54" s="233"/>
      <c r="E54" s="233"/>
      <c r="F54" s="233"/>
      <c r="G54" s="233"/>
      <c r="H54" s="233"/>
      <c r="I54" s="233"/>
      <c r="J54" s="233"/>
      <c r="K54" s="233"/>
      <c r="L54" s="44"/>
      <c r="M54" s="44"/>
      <c r="N54" s="44"/>
      <c r="R54" s="40"/>
      <c r="S54" s="40"/>
    </row>
    <row r="55" spans="1:19" s="39" customFormat="1" ht="11.25" customHeight="1" x14ac:dyDescent="0.45">
      <c r="A55" s="43"/>
      <c r="B55"/>
      <c r="C55"/>
      <c r="D55"/>
      <c r="E55"/>
      <c r="F55"/>
      <c r="G55"/>
      <c r="H55"/>
      <c r="I55"/>
      <c r="J55" s="40"/>
      <c r="K55" s="40"/>
      <c r="N55" s="41"/>
      <c r="R55" s="40"/>
      <c r="S55" s="40"/>
    </row>
    <row r="56" spans="1:19" s="39" customFormat="1" ht="33" customHeight="1" x14ac:dyDescent="0.45">
      <c r="A56" s="220"/>
      <c r="B56" s="221" t="s">
        <v>323</v>
      </c>
      <c r="C56" s="213" t="s">
        <v>17</v>
      </c>
      <c r="D56" s="213"/>
      <c r="E56" s="213" t="s">
        <v>18</v>
      </c>
      <c r="F56" s="214" t="s">
        <v>19</v>
      </c>
      <c r="G56" s="214" t="s">
        <v>20</v>
      </c>
      <c r="H56" s="214" t="s">
        <v>21</v>
      </c>
      <c r="I56" s="214" t="s">
        <v>22</v>
      </c>
      <c r="J56" s="214" t="s">
        <v>23</v>
      </c>
      <c r="K56" s="45"/>
      <c r="M56" s="45"/>
      <c r="O56" s="45"/>
      <c r="R56" s="40"/>
      <c r="S56" s="40"/>
    </row>
    <row r="57" spans="1:19" s="39" customFormat="1" ht="41.25" customHeight="1" x14ac:dyDescent="0.45">
      <c r="A57" s="64"/>
      <c r="B57" s="244">
        <v>89</v>
      </c>
      <c r="C57" s="130" t="s">
        <v>380</v>
      </c>
      <c r="D57" s="194" t="s">
        <v>38</v>
      </c>
      <c r="E57" s="194">
        <v>1</v>
      </c>
      <c r="F57" s="194" t="s">
        <v>27</v>
      </c>
      <c r="G57" s="194" t="s">
        <v>27</v>
      </c>
      <c r="H57" s="194" t="s">
        <v>27</v>
      </c>
      <c r="I57" s="194"/>
      <c r="J57" s="194"/>
      <c r="K57" s="64"/>
      <c r="M57" s="64"/>
      <c r="R57" s="40"/>
      <c r="S57" s="40"/>
    </row>
    <row r="58" spans="1:19" s="39" customFormat="1" ht="47.25" customHeight="1" x14ac:dyDescent="0.45">
      <c r="A58" s="234"/>
      <c r="B58" s="244"/>
      <c r="C58" s="201" t="s">
        <v>381</v>
      </c>
      <c r="D58" s="194" t="s">
        <v>40</v>
      </c>
      <c r="E58" s="196">
        <v>4</v>
      </c>
      <c r="F58" s="194"/>
      <c r="G58" s="194"/>
      <c r="H58" s="194"/>
      <c r="I58" s="194" t="s">
        <v>27</v>
      </c>
      <c r="J58" s="194" t="s">
        <v>27</v>
      </c>
      <c r="K58" s="64"/>
      <c r="M58" s="71"/>
      <c r="R58" s="40"/>
      <c r="S58" s="40"/>
    </row>
    <row r="59" spans="1:19" s="39" customFormat="1" ht="11.25" customHeight="1" x14ac:dyDescent="0.45">
      <c r="A59" s="234"/>
      <c r="C59" s="64"/>
      <c r="D59" s="72"/>
      <c r="E59" s="64"/>
      <c r="F59" s="64"/>
      <c r="G59" s="64"/>
      <c r="H59" s="64"/>
      <c r="I59" s="64"/>
      <c r="J59" s="40"/>
      <c r="K59" s="40"/>
      <c r="N59" s="41"/>
      <c r="R59" s="40"/>
      <c r="S59" s="40"/>
    </row>
    <row r="60" spans="1:19" s="39" customFormat="1" ht="60" customHeight="1" x14ac:dyDescent="0.45">
      <c r="A60" s="73"/>
      <c r="B60" s="233" t="s">
        <v>382</v>
      </c>
      <c r="C60" s="233"/>
      <c r="D60" s="233"/>
      <c r="E60" s="233"/>
      <c r="F60" s="233"/>
      <c r="G60" s="233"/>
      <c r="H60" s="233"/>
      <c r="I60" s="233"/>
      <c r="J60" s="233"/>
      <c r="K60" s="233"/>
      <c r="L60" s="44"/>
      <c r="M60" s="44"/>
      <c r="N60" s="44"/>
      <c r="R60" s="40"/>
      <c r="S60" s="40"/>
    </row>
    <row r="61" spans="1:19" s="39" customFormat="1" ht="11.25" customHeight="1" x14ac:dyDescent="0.45">
      <c r="A61" s="73"/>
      <c r="B61"/>
      <c r="C61"/>
      <c r="D61"/>
      <c r="E61"/>
      <c r="F61"/>
      <c r="G61"/>
      <c r="H61"/>
      <c r="I61"/>
      <c r="J61" s="40"/>
      <c r="K61" s="40"/>
      <c r="N61" s="41"/>
      <c r="R61" s="40"/>
      <c r="S61" s="40"/>
    </row>
    <row r="62" spans="1:19" s="39" customFormat="1" ht="33" customHeight="1" x14ac:dyDescent="0.45">
      <c r="A62" s="73"/>
      <c r="B62" s="213" t="s">
        <v>323</v>
      </c>
      <c r="C62" s="213" t="s">
        <v>17</v>
      </c>
      <c r="D62" s="213"/>
      <c r="E62" s="213" t="s">
        <v>18</v>
      </c>
      <c r="F62" s="214" t="s">
        <v>19</v>
      </c>
      <c r="G62" s="214" t="s">
        <v>20</v>
      </c>
      <c r="H62" s="214" t="s">
        <v>21</v>
      </c>
      <c r="I62" s="214" t="s">
        <v>22</v>
      </c>
      <c r="J62" s="214" t="s">
        <v>23</v>
      </c>
      <c r="K62" s="45"/>
      <c r="M62" s="45"/>
      <c r="O62" s="45"/>
      <c r="R62" s="40"/>
      <c r="S62" s="40"/>
    </row>
    <row r="63" spans="1:19" s="39" customFormat="1" ht="68.25" customHeight="1" x14ac:dyDescent="0.45">
      <c r="B63" s="203">
        <v>212</v>
      </c>
      <c r="C63" s="194" t="s">
        <v>521</v>
      </c>
      <c r="D63" s="203"/>
      <c r="E63" s="196" t="s">
        <v>522</v>
      </c>
      <c r="F63" s="208"/>
      <c r="G63" s="208"/>
      <c r="H63" s="209"/>
      <c r="I63" s="204" t="s">
        <v>27</v>
      </c>
      <c r="J63" s="204" t="s">
        <v>27</v>
      </c>
      <c r="K63" s="40"/>
      <c r="M63" s="61"/>
      <c r="R63" s="40"/>
      <c r="S63" s="40"/>
    </row>
    <row r="64" spans="1:19" s="39" customFormat="1" ht="33" customHeight="1" x14ac:dyDescent="0.45">
      <c r="A64" s="74"/>
      <c r="B64" s="74"/>
      <c r="C64" s="41"/>
      <c r="D64" s="41"/>
      <c r="E64" s="41"/>
      <c r="F64"/>
      <c r="G64" s="41"/>
      <c r="H64" s="40"/>
      <c r="I64" s="40"/>
      <c r="J64" s="40"/>
      <c r="K64" s="40"/>
      <c r="N64" s="41"/>
      <c r="R64" s="40"/>
      <c r="S64" s="40"/>
    </row>
    <row r="65" spans="1:19" s="39" customFormat="1" ht="33" customHeight="1" x14ac:dyDescent="0.45">
      <c r="A65" s="74"/>
      <c r="B65" s="74"/>
      <c r="C65" s="41"/>
      <c r="D65" s="41"/>
      <c r="E65" s="41"/>
      <c r="F65"/>
      <c r="G65" s="41"/>
      <c r="H65" s="40"/>
      <c r="I65" s="40"/>
      <c r="J65" s="40"/>
      <c r="K65" s="40"/>
      <c r="N65" s="41"/>
      <c r="R65" s="40"/>
      <c r="S65" s="40"/>
    </row>
    <row r="66" spans="1:19" s="39" customFormat="1" ht="11.25" customHeight="1" x14ac:dyDescent="0.45">
      <c r="A66" s="74"/>
      <c r="B66" s="74"/>
      <c r="C66" s="41"/>
      <c r="D66" s="41"/>
      <c r="E66" s="41"/>
      <c r="F66"/>
      <c r="G66" s="41"/>
      <c r="H66" s="40"/>
      <c r="I66" s="40"/>
      <c r="J66" s="40"/>
      <c r="K66" s="40"/>
      <c r="N66" s="41"/>
      <c r="R66" s="40"/>
      <c r="S66" s="40"/>
    </row>
    <row r="67" spans="1:19" s="39" customFormat="1" ht="33" customHeight="1" x14ac:dyDescent="0.45">
      <c r="A67" s="74"/>
      <c r="B67" s="233" t="s">
        <v>383</v>
      </c>
      <c r="C67" s="233"/>
      <c r="D67" s="233"/>
      <c r="E67" s="233"/>
      <c r="F67" s="233"/>
      <c r="G67" s="233"/>
      <c r="H67" s="233"/>
      <c r="I67" s="233"/>
      <c r="J67" s="233"/>
      <c r="K67" s="233"/>
      <c r="N67" s="41"/>
      <c r="R67" s="40"/>
      <c r="S67" s="40"/>
    </row>
    <row r="68" spans="1:19" s="39" customFormat="1" ht="11.25" customHeight="1" x14ac:dyDescent="0.45">
      <c r="A68" s="74"/>
      <c r="B68" s="74"/>
      <c r="C68" s="41"/>
      <c r="D68" s="41"/>
      <c r="E68" s="41"/>
      <c r="F68"/>
      <c r="G68" s="41"/>
      <c r="H68" s="40"/>
      <c r="I68" s="40"/>
      <c r="J68" s="40"/>
      <c r="K68" s="40"/>
      <c r="N68" s="41"/>
      <c r="R68" s="40"/>
      <c r="S68" s="40"/>
    </row>
    <row r="69" spans="1:19" s="39" customFormat="1" ht="59.25" customHeight="1" x14ac:dyDescent="0.45">
      <c r="A69" s="74"/>
      <c r="B69" s="233" t="s">
        <v>384</v>
      </c>
      <c r="C69" s="233"/>
      <c r="D69" s="233"/>
      <c r="E69" s="233"/>
      <c r="F69" s="233"/>
      <c r="G69" s="233"/>
      <c r="H69" s="233"/>
      <c r="I69" s="233"/>
      <c r="J69" s="233"/>
      <c r="K69" s="233"/>
      <c r="L69" s="69"/>
      <c r="M69" s="69"/>
      <c r="N69" s="69"/>
      <c r="R69" s="40"/>
      <c r="S69" s="40"/>
    </row>
    <row r="70" spans="1:19" s="39" customFormat="1" ht="11.25" customHeight="1" x14ac:dyDescent="0.45">
      <c r="A70" s="74"/>
      <c r="B70" s="43"/>
      <c r="C70" s="41"/>
      <c r="D70" s="41"/>
      <c r="E70" s="41"/>
      <c r="F70"/>
      <c r="G70" s="41"/>
      <c r="H70" s="40"/>
      <c r="I70" s="40"/>
      <c r="J70" s="40"/>
      <c r="K70" s="40"/>
      <c r="N70" s="41"/>
      <c r="R70" s="40"/>
      <c r="S70" s="40"/>
    </row>
    <row r="71" spans="1:19" s="39" customFormat="1" ht="33" customHeight="1" x14ac:dyDescent="0.45">
      <c r="A71" s="213" t="s">
        <v>16</v>
      </c>
      <c r="B71" s="213"/>
      <c r="C71" s="213" t="s">
        <v>17</v>
      </c>
      <c r="D71" s="213"/>
      <c r="E71" s="213" t="s">
        <v>18</v>
      </c>
      <c r="F71" s="214" t="s">
        <v>19</v>
      </c>
      <c r="G71" s="214" t="s">
        <v>20</v>
      </c>
      <c r="H71" s="214" t="s">
        <v>21</v>
      </c>
      <c r="I71" s="214" t="s">
        <v>22</v>
      </c>
      <c r="J71" s="214" t="s">
        <v>23</v>
      </c>
      <c r="K71" s="213" t="s">
        <v>24</v>
      </c>
      <c r="M71" s="45"/>
      <c r="O71" s="45"/>
      <c r="R71" s="40"/>
      <c r="S71" s="40"/>
    </row>
    <row r="72" spans="1:19" s="39" customFormat="1" ht="33" customHeight="1" x14ac:dyDescent="0.45">
      <c r="A72" s="238" t="s">
        <v>385</v>
      </c>
      <c r="B72" s="239"/>
      <c r="C72" s="239"/>
      <c r="D72" s="239"/>
      <c r="E72" s="239"/>
      <c r="F72" s="239"/>
      <c r="G72" s="239"/>
      <c r="H72" s="239"/>
      <c r="I72" s="239"/>
      <c r="J72" s="239"/>
      <c r="K72" s="209"/>
      <c r="L72" s="75"/>
      <c r="M72" s="75"/>
      <c r="N72" s="75"/>
      <c r="R72" s="40"/>
      <c r="S72" s="40"/>
    </row>
    <row r="73" spans="1:19" s="39" customFormat="1" ht="47.25" x14ac:dyDescent="0.45">
      <c r="A73" s="194" t="s">
        <v>192</v>
      </c>
      <c r="B73" s="203">
        <v>108</v>
      </c>
      <c r="C73" s="201" t="s">
        <v>193</v>
      </c>
      <c r="D73" s="204"/>
      <c r="E73" s="210">
        <v>4</v>
      </c>
      <c r="F73" s="211"/>
      <c r="G73" s="211"/>
      <c r="H73" s="204" t="s">
        <v>27</v>
      </c>
      <c r="I73" s="210" t="s">
        <v>27</v>
      </c>
      <c r="J73" s="204" t="s">
        <v>27</v>
      </c>
      <c r="K73" s="210">
        <v>4</v>
      </c>
      <c r="N73" s="76"/>
      <c r="R73" s="40"/>
      <c r="S73" s="40"/>
    </row>
    <row r="74" spans="1:19" s="39" customFormat="1" ht="47.25" x14ac:dyDescent="0.45">
      <c r="A74" s="240" t="s">
        <v>194</v>
      </c>
      <c r="B74" s="243">
        <v>109</v>
      </c>
      <c r="C74" s="201" t="s">
        <v>386</v>
      </c>
      <c r="D74" s="204" t="s">
        <v>38</v>
      </c>
      <c r="E74" s="204">
        <v>3</v>
      </c>
      <c r="F74" s="203" t="s">
        <v>27</v>
      </c>
      <c r="G74" s="203" t="s">
        <v>27</v>
      </c>
      <c r="H74" s="203"/>
      <c r="I74" s="204"/>
      <c r="J74" s="204"/>
      <c r="K74" s="209"/>
      <c r="N74" s="41"/>
      <c r="R74" s="40"/>
      <c r="S74" s="40"/>
    </row>
    <row r="75" spans="1:19" s="39" customFormat="1" ht="63" x14ac:dyDescent="0.45">
      <c r="A75" s="241"/>
      <c r="B75" s="243"/>
      <c r="C75" s="201" t="s">
        <v>195</v>
      </c>
      <c r="D75" s="204" t="s">
        <v>40</v>
      </c>
      <c r="E75" s="210">
        <v>4</v>
      </c>
      <c r="F75" s="203"/>
      <c r="G75" s="203"/>
      <c r="H75" s="204" t="s">
        <v>27</v>
      </c>
      <c r="I75" s="210" t="s">
        <v>27</v>
      </c>
      <c r="J75" s="204" t="s">
        <v>27</v>
      </c>
      <c r="K75" s="210">
        <v>4</v>
      </c>
      <c r="L75" s="77"/>
      <c r="M75" s="77"/>
      <c r="N75" s="77"/>
      <c r="R75" s="40"/>
      <c r="S75" s="40"/>
    </row>
    <row r="76" spans="1:19" s="39" customFormat="1" ht="94.5" x14ac:dyDescent="0.45">
      <c r="A76" s="241"/>
      <c r="B76" s="203">
        <v>110</v>
      </c>
      <c r="C76" s="201" t="s">
        <v>196</v>
      </c>
      <c r="D76" s="204"/>
      <c r="E76" s="204" t="s">
        <v>523</v>
      </c>
      <c r="F76" s="204"/>
      <c r="G76" s="204"/>
      <c r="H76" s="204"/>
      <c r="I76" s="204"/>
      <c r="J76" s="204"/>
      <c r="K76" s="210">
        <v>3</v>
      </c>
      <c r="N76" s="41"/>
      <c r="R76" s="40"/>
      <c r="S76" s="40"/>
    </row>
    <row r="77" spans="1:19" s="39" customFormat="1" ht="47.25" x14ac:dyDescent="0.45">
      <c r="A77" s="242"/>
      <c r="B77" s="203">
        <v>111</v>
      </c>
      <c r="C77" s="201" t="s">
        <v>197</v>
      </c>
      <c r="D77" s="204"/>
      <c r="E77" s="210">
        <v>6</v>
      </c>
      <c r="F77" s="204"/>
      <c r="G77" s="204"/>
      <c r="H77" s="204"/>
      <c r="I77" s="204"/>
      <c r="J77" s="204"/>
      <c r="K77" s="210">
        <v>6</v>
      </c>
      <c r="N77" s="41"/>
      <c r="R77" s="40"/>
      <c r="S77" s="40"/>
    </row>
    <row r="78" spans="1:19" s="39" customFormat="1" ht="81.75" customHeight="1" x14ac:dyDescent="0.45">
      <c r="A78" s="74"/>
      <c r="B78" s="74"/>
      <c r="C78" s="41"/>
      <c r="D78" s="41"/>
      <c r="E78" s="41"/>
      <c r="F78"/>
      <c r="G78" s="41"/>
      <c r="H78" s="40"/>
      <c r="I78" s="40"/>
      <c r="J78" s="40"/>
      <c r="K78" s="212"/>
      <c r="N78" s="41"/>
      <c r="R78" s="40"/>
      <c r="S78" s="40"/>
    </row>
    <row r="79" spans="1:19" s="39" customFormat="1" ht="33" customHeight="1" x14ac:dyDescent="0.45">
      <c r="A79" s="74"/>
      <c r="B79" s="74"/>
      <c r="C79" s="41"/>
      <c r="D79" s="41"/>
      <c r="E79" s="41"/>
      <c r="F79"/>
      <c r="G79" s="41"/>
      <c r="H79" s="40"/>
      <c r="I79" s="40"/>
      <c r="J79" s="40"/>
      <c r="K79" s="40"/>
      <c r="N79" s="41"/>
      <c r="R79" s="40"/>
      <c r="S79" s="40"/>
    </row>
    <row r="80" spans="1:19" s="39" customFormat="1" ht="33" customHeight="1" x14ac:dyDescent="0.45">
      <c r="A80" s="74"/>
      <c r="B80" s="74"/>
      <c r="C80" s="41"/>
      <c r="D80" s="41"/>
      <c r="E80" s="41"/>
      <c r="F80"/>
      <c r="G80" s="41"/>
      <c r="H80" s="40"/>
      <c r="I80" s="40"/>
      <c r="J80" s="40"/>
      <c r="K80" s="40"/>
      <c r="N80" s="41"/>
      <c r="R80" s="40"/>
      <c r="S80" s="40"/>
    </row>
    <row r="81" spans="1:19" s="39" customFormat="1" ht="33" customHeight="1" x14ac:dyDescent="0.45">
      <c r="A81" s="38"/>
      <c r="B81" s="38"/>
      <c r="C81" s="38"/>
      <c r="D81" s="38"/>
      <c r="E81" s="38"/>
      <c r="F81" s="38"/>
      <c r="G81" s="38"/>
      <c r="H81" s="38"/>
      <c r="I81" s="38"/>
      <c r="J81" s="38"/>
      <c r="K81" s="38"/>
      <c r="L81" s="38"/>
      <c r="M81" s="38"/>
      <c r="N81" s="38"/>
      <c r="O81" s="38"/>
      <c r="P81" s="38"/>
      <c r="R81" s="40"/>
      <c r="S81" s="40"/>
    </row>
    <row r="82" spans="1:19" s="39" customFormat="1" ht="11.25" customHeight="1" x14ac:dyDescent="0.45">
      <c r="A82" s="78"/>
      <c r="B82"/>
      <c r="C82"/>
      <c r="D82"/>
      <c r="E82"/>
      <c r="F82"/>
      <c r="G82"/>
      <c r="H82"/>
      <c r="I82"/>
      <c r="J82" s="40"/>
      <c r="K82" s="40"/>
      <c r="N82" s="41"/>
      <c r="R82" s="40"/>
      <c r="S82" s="40"/>
    </row>
    <row r="83" spans="1:19" s="39" customFormat="1" ht="60.75" customHeight="1" x14ac:dyDescent="0.45">
      <c r="A83" s="42"/>
      <c r="J83" s="42"/>
      <c r="K83" s="42"/>
      <c r="L83" s="42"/>
      <c r="M83" s="42"/>
      <c r="N83" s="42"/>
      <c r="O83" s="42"/>
      <c r="P83" s="42"/>
      <c r="R83" s="40"/>
      <c r="S83" s="40"/>
    </row>
    <row r="84" spans="1:19" s="39" customFormat="1" ht="9" customHeight="1" x14ac:dyDescent="0.45">
      <c r="A84" s="43"/>
      <c r="B84"/>
      <c r="C84"/>
      <c r="D84"/>
      <c r="E84"/>
      <c r="F84"/>
      <c r="G84"/>
      <c r="H84"/>
      <c r="I84"/>
      <c r="J84" s="40"/>
      <c r="K84" s="40"/>
      <c r="N84" s="41"/>
      <c r="R84" s="40"/>
      <c r="S84" s="40"/>
    </row>
    <row r="85" spans="1:19" s="39" customFormat="1" ht="44.25" customHeight="1" x14ac:dyDescent="0.45">
      <c r="B85" s="228"/>
      <c r="C85" s="228"/>
      <c r="D85" s="228"/>
      <c r="E85" s="228"/>
      <c r="F85" s="228"/>
      <c r="G85" s="228"/>
      <c r="H85" s="228"/>
      <c r="I85" s="228"/>
      <c r="J85" s="228"/>
      <c r="K85" s="228"/>
      <c r="L85" s="228"/>
      <c r="M85" s="228"/>
      <c r="N85" s="228"/>
      <c r="O85" s="228"/>
      <c r="P85" s="228"/>
      <c r="R85" s="40"/>
      <c r="S85" s="40"/>
    </row>
    <row r="86" spans="1:19" s="39" customFormat="1" ht="12.75" customHeight="1" x14ac:dyDescent="0.45">
      <c r="A86" s="43"/>
      <c r="B86"/>
      <c r="C86"/>
      <c r="D86"/>
      <c r="E86"/>
      <c r="F86"/>
      <c r="G86"/>
      <c r="H86"/>
      <c r="I86"/>
      <c r="J86" s="40"/>
      <c r="K86" s="40"/>
      <c r="N86" s="41"/>
      <c r="R86" s="40"/>
      <c r="S86" s="40"/>
    </row>
    <row r="87" spans="1:19" s="39" customFormat="1" ht="26.25" customHeight="1" x14ac:dyDescent="0.45">
      <c r="B87" s="79"/>
      <c r="C87" s="80"/>
      <c r="D87" s="81"/>
      <c r="E87" s="37"/>
      <c r="F87" s="227"/>
      <c r="G87" s="227"/>
      <c r="H87" s="227"/>
      <c r="I87" s="227"/>
      <c r="J87" s="227"/>
      <c r="K87" s="227"/>
      <c r="L87" s="227"/>
      <c r="M87" s="227"/>
      <c r="N87" s="227"/>
      <c r="O87" s="227"/>
      <c r="R87" s="40"/>
      <c r="S87" s="40"/>
    </row>
    <row r="88" spans="1:19" s="39" customFormat="1" ht="41.25" customHeight="1" x14ac:dyDescent="0.45">
      <c r="B88" s="80"/>
      <c r="C88" s="69"/>
      <c r="D88" s="81"/>
      <c r="E88" s="82"/>
      <c r="F88" s="81"/>
      <c r="G88" s="81"/>
      <c r="H88" s="81"/>
      <c r="I88" s="81"/>
      <c r="J88" s="40"/>
      <c r="K88" s="40"/>
      <c r="N88" s="41"/>
      <c r="R88" s="40"/>
      <c r="S88" s="40"/>
    </row>
    <row r="89" spans="1:19" s="39" customFormat="1" ht="42" customHeight="1" x14ac:dyDescent="0.45">
      <c r="B89" s="80"/>
      <c r="C89" s="69"/>
      <c r="D89" s="81"/>
      <c r="E89" s="82"/>
      <c r="F89" s="81"/>
      <c r="G89" s="81"/>
      <c r="H89" s="81"/>
      <c r="I89" s="81"/>
      <c r="J89" s="40"/>
      <c r="K89" s="40"/>
      <c r="N89" s="46"/>
      <c r="R89" s="40"/>
      <c r="S89" s="40"/>
    </row>
    <row r="90" spans="1:19" s="39" customFormat="1" ht="15" customHeight="1" x14ac:dyDescent="0.45">
      <c r="A90" s="43"/>
      <c r="B90"/>
      <c r="C90"/>
      <c r="D90"/>
      <c r="E90"/>
      <c r="F90"/>
      <c r="G90"/>
      <c r="H90"/>
      <c r="I90"/>
      <c r="J90" s="40"/>
      <c r="K90" s="40"/>
      <c r="N90" s="41"/>
      <c r="R90" s="40"/>
      <c r="S90" s="40"/>
    </row>
    <row r="91" spans="1:19" s="39" customFormat="1" ht="41.25" customHeight="1" x14ac:dyDescent="0.45">
      <c r="B91" s="228"/>
      <c r="C91" s="228"/>
      <c r="D91" s="228"/>
      <c r="E91" s="228"/>
      <c r="F91" s="228"/>
      <c r="G91" s="228"/>
      <c r="H91" s="228"/>
      <c r="I91" s="228"/>
      <c r="J91" s="228"/>
      <c r="K91" s="228"/>
      <c r="L91" s="228"/>
      <c r="M91" s="228"/>
      <c r="N91" s="228"/>
      <c r="O91" s="228"/>
      <c r="P91" s="228"/>
      <c r="R91" s="40"/>
      <c r="S91" s="40"/>
    </row>
    <row r="92" spans="1:19" s="39" customFormat="1" ht="11.25" customHeight="1" x14ac:dyDescent="0.45">
      <c r="B92" s="47"/>
      <c r="C92" s="47"/>
      <c r="D92" s="47"/>
      <c r="E92" s="47"/>
      <c r="F92" s="47"/>
      <c r="G92" s="47"/>
      <c r="H92" s="47"/>
      <c r="I92" s="47"/>
      <c r="J92" s="47"/>
      <c r="K92" s="47"/>
      <c r="L92" s="47"/>
      <c r="M92" s="47"/>
      <c r="N92" s="47"/>
      <c r="O92" s="47"/>
      <c r="P92" s="47"/>
      <c r="R92" s="40"/>
      <c r="S92" s="40"/>
    </row>
    <row r="93" spans="1:19" s="39" customFormat="1" ht="18.75" customHeight="1" x14ac:dyDescent="0.45">
      <c r="A93" s="43"/>
      <c r="B93"/>
      <c r="C93" s="226"/>
      <c r="D93" s="226"/>
      <c r="E93" s="223"/>
      <c r="F93" s="223"/>
      <c r="G93" s="50"/>
      <c r="H93" s="223"/>
      <c r="I93" s="50"/>
      <c r="J93" s="223"/>
      <c r="K93" s="48"/>
      <c r="L93" s="223"/>
      <c r="N93" s="50"/>
      <c r="R93" s="40"/>
      <c r="S93" s="40"/>
    </row>
    <row r="94" spans="1:19" s="39" customFormat="1" ht="18" customHeight="1" x14ac:dyDescent="0.45">
      <c r="C94" s="226"/>
      <c r="D94" s="226"/>
      <c r="E94" s="223"/>
      <c r="F94" s="223"/>
      <c r="G94" s="50"/>
      <c r="H94" s="223"/>
      <c r="I94" s="50"/>
      <c r="J94" s="223"/>
      <c r="K94" s="48"/>
      <c r="L94" s="223"/>
      <c r="N94" s="51"/>
      <c r="R94" s="40"/>
      <c r="S94" s="40"/>
    </row>
    <row r="95" spans="1:19" s="39" customFormat="1" ht="27" customHeight="1" x14ac:dyDescent="0.45">
      <c r="C95" s="57"/>
      <c r="D95" s="52"/>
      <c r="E95" s="52"/>
      <c r="F95" s="52"/>
      <c r="G95" s="52"/>
      <c r="H95" s="52"/>
      <c r="I95" s="52"/>
      <c r="J95" s="52"/>
      <c r="K95" s="40"/>
      <c r="L95" s="52"/>
      <c r="N95" s="52"/>
      <c r="R95" s="40"/>
      <c r="S95" s="40"/>
    </row>
    <row r="96" spans="1:19" s="39" customFormat="1" ht="33.75" customHeight="1" x14ac:dyDescent="0.45">
      <c r="C96" s="57"/>
      <c r="D96" s="52"/>
      <c r="E96" s="53"/>
      <c r="F96" s="53"/>
      <c r="G96" s="53"/>
      <c r="H96" s="53"/>
      <c r="I96" s="53"/>
      <c r="J96" s="53"/>
      <c r="K96" s="48"/>
      <c r="L96" s="53"/>
      <c r="N96" s="53"/>
      <c r="R96" s="40"/>
      <c r="S96" s="40"/>
    </row>
    <row r="97" spans="1:19" s="39" customFormat="1" ht="33" customHeight="1" x14ac:dyDescent="0.45">
      <c r="C97" s="57"/>
      <c r="D97" s="52"/>
      <c r="E97" s="53"/>
      <c r="F97" s="53"/>
      <c r="G97" s="53"/>
      <c r="H97" s="53"/>
      <c r="I97" s="53"/>
      <c r="J97" s="53"/>
      <c r="K97" s="48"/>
      <c r="L97" s="53"/>
      <c r="N97" s="53"/>
      <c r="R97" s="40"/>
      <c r="S97" s="40"/>
    </row>
    <row r="98" spans="1:19" s="39" customFormat="1" ht="33" customHeight="1" x14ac:dyDescent="0.45">
      <c r="A98" s="43"/>
      <c r="B98"/>
      <c r="C98"/>
      <c r="D98"/>
      <c r="E98"/>
      <c r="F98"/>
      <c r="G98"/>
      <c r="H98"/>
      <c r="I98"/>
      <c r="J98" s="40"/>
      <c r="K98" s="40"/>
      <c r="N98" s="41"/>
      <c r="R98" s="40"/>
      <c r="S98" s="40"/>
    </row>
    <row r="99" spans="1:19" s="39" customFormat="1" ht="24" customHeight="1" x14ac:dyDescent="0.45">
      <c r="A99" s="83"/>
      <c r="B99" s="224"/>
      <c r="C99" s="224"/>
      <c r="D99"/>
      <c r="E99"/>
      <c r="F99"/>
      <c r="G99"/>
      <c r="H99"/>
      <c r="I99"/>
      <c r="J99" s="40"/>
      <c r="K99" s="40"/>
      <c r="N99" s="41"/>
      <c r="R99" s="40"/>
      <c r="S99" s="40"/>
    </row>
    <row r="100" spans="1:19" s="39" customFormat="1" ht="21" customHeight="1" x14ac:dyDescent="0.45">
      <c r="A100" s="83"/>
      <c r="B100" s="224"/>
      <c r="C100" s="224"/>
      <c r="D100"/>
      <c r="E100"/>
      <c r="F100"/>
      <c r="G100"/>
      <c r="H100"/>
      <c r="I100"/>
      <c r="J100" s="40"/>
      <c r="K100" s="40"/>
      <c r="N100" s="41"/>
      <c r="R100" s="40"/>
      <c r="S100" s="40"/>
    </row>
    <row r="101" spans="1:19" s="39" customFormat="1" ht="33" customHeight="1" x14ac:dyDescent="0.45">
      <c r="A101" s="225"/>
      <c r="B101" s="225"/>
      <c r="C101" s="225"/>
      <c r="D101"/>
      <c r="E101"/>
      <c r="F101"/>
      <c r="G101"/>
      <c r="H101" s="40"/>
      <c r="I101" s="40"/>
      <c r="J101" s="40"/>
      <c r="K101" s="40"/>
      <c r="N101" s="41"/>
      <c r="R101" s="40"/>
      <c r="S101" s="40"/>
    </row>
    <row r="102" spans="1:19" s="39" customFormat="1" ht="33" customHeight="1" x14ac:dyDescent="0.45">
      <c r="A102" s="43"/>
      <c r="B102"/>
      <c r="C102"/>
      <c r="D102"/>
      <c r="E102"/>
      <c r="F102"/>
      <c r="G102"/>
      <c r="H102" s="40"/>
      <c r="I102" s="40"/>
      <c r="J102" s="40"/>
      <c r="K102" s="40"/>
      <c r="N102" s="41"/>
      <c r="R102" s="40"/>
      <c r="S102" s="40"/>
    </row>
    <row r="103" spans="1:19" s="39" customFormat="1" ht="33" customHeight="1" x14ac:dyDescent="0.45">
      <c r="B103" s="41"/>
      <c r="C103" s="41"/>
      <c r="D103" s="41"/>
      <c r="E103" s="41"/>
      <c r="F103" s="41"/>
      <c r="G103" s="41"/>
      <c r="H103" s="41"/>
      <c r="I103" s="41"/>
      <c r="J103" s="41"/>
      <c r="K103" s="41"/>
      <c r="L103" s="41"/>
      <c r="M103" s="41"/>
      <c r="N103" s="41"/>
      <c r="R103" s="40"/>
      <c r="S103" s="40"/>
    </row>
    <row r="104" spans="1:19" s="39" customFormat="1" ht="23.25" customHeight="1" x14ac:dyDescent="0.45">
      <c r="A104" s="43"/>
      <c r="B104"/>
      <c r="C104"/>
      <c r="D104"/>
      <c r="E104"/>
      <c r="F104"/>
      <c r="G104"/>
      <c r="H104" s="40"/>
      <c r="I104" s="40"/>
      <c r="J104" s="40"/>
      <c r="K104" s="40"/>
      <c r="N104" s="41"/>
      <c r="R104" s="40"/>
      <c r="S104" s="40"/>
    </row>
    <row r="105" spans="1:19" s="39" customFormat="1" ht="85.5" customHeight="1" x14ac:dyDescent="0.45">
      <c r="B105" s="228"/>
      <c r="C105" s="228"/>
      <c r="D105" s="228"/>
      <c r="E105" s="228"/>
      <c r="F105" s="228"/>
      <c r="G105" s="228"/>
      <c r="H105" s="228"/>
      <c r="I105" s="228"/>
      <c r="J105" s="228"/>
      <c r="K105" s="228"/>
      <c r="L105" s="228"/>
      <c r="M105" s="44"/>
      <c r="N105" s="44"/>
      <c r="R105" s="40"/>
      <c r="S105" s="40"/>
    </row>
    <row r="106" spans="1:19" s="39" customFormat="1" ht="33" customHeight="1" x14ac:dyDescent="0.45">
      <c r="A106" s="43"/>
      <c r="B106"/>
      <c r="C106"/>
      <c r="D106"/>
      <c r="E106"/>
      <c r="F106"/>
      <c r="G106"/>
      <c r="H106" s="40"/>
      <c r="I106" s="40"/>
      <c r="J106" s="40"/>
      <c r="K106" s="40"/>
      <c r="N106" s="41"/>
      <c r="R106" s="40"/>
      <c r="S106" s="40"/>
    </row>
    <row r="107" spans="1:19" s="39" customFormat="1" ht="48" customHeight="1" x14ac:dyDescent="0.45">
      <c r="B107" s="228"/>
      <c r="C107" s="228"/>
      <c r="D107" s="228"/>
      <c r="E107" s="228"/>
      <c r="F107" s="228"/>
      <c r="G107" s="228"/>
      <c r="H107" s="228"/>
      <c r="I107" s="228"/>
      <c r="J107" s="228"/>
      <c r="K107" s="228"/>
      <c r="L107" s="228"/>
      <c r="N107" s="41"/>
      <c r="R107" s="40"/>
      <c r="S107" s="40"/>
    </row>
    <row r="108" spans="1:19" s="39" customFormat="1" ht="33" customHeight="1" x14ac:dyDescent="0.45">
      <c r="A108" s="43"/>
      <c r="B108"/>
      <c r="C108"/>
      <c r="D108"/>
      <c r="E108"/>
      <c r="F108"/>
      <c r="G108"/>
      <c r="H108" s="40"/>
      <c r="I108" s="40"/>
      <c r="J108" s="40"/>
      <c r="K108" s="40"/>
      <c r="N108" s="41"/>
      <c r="R108" s="40"/>
      <c r="S108" s="40"/>
    </row>
    <row r="109" spans="1:19" s="39" customFormat="1" ht="33" customHeight="1" x14ac:dyDescent="0.45">
      <c r="A109" s="52"/>
      <c r="B109" s="52"/>
      <c r="C109" s="52"/>
      <c r="D109" s="52"/>
      <c r="E109" s="52"/>
      <c r="F109" s="56"/>
      <c r="G109" s="56"/>
      <c r="H109" s="56"/>
      <c r="I109" s="56"/>
      <c r="J109" s="56"/>
      <c r="K109" s="56"/>
      <c r="L109" s="56"/>
      <c r="M109" s="56"/>
      <c r="N109" s="56"/>
      <c r="O109" s="52"/>
      <c r="R109" s="40"/>
      <c r="S109" s="40"/>
    </row>
    <row r="110" spans="1:19" s="39" customFormat="1" ht="33" customHeight="1" x14ac:dyDescent="0.45">
      <c r="A110" s="52"/>
      <c r="B110" s="57"/>
      <c r="C110" s="52"/>
      <c r="D110" s="52"/>
      <c r="E110" s="52"/>
      <c r="F110" s="52"/>
      <c r="G110" s="52"/>
      <c r="H110" s="52"/>
      <c r="I110" s="52"/>
      <c r="J110" s="52"/>
      <c r="K110" s="52"/>
      <c r="L110" s="52"/>
      <c r="M110" s="52"/>
      <c r="N110" s="52"/>
      <c r="O110" s="52"/>
      <c r="R110" s="40"/>
      <c r="S110" s="40"/>
    </row>
    <row r="111" spans="1:19" s="39" customFormat="1" ht="33" customHeight="1" x14ac:dyDescent="0.45">
      <c r="B111" s="57"/>
      <c r="C111" s="52"/>
      <c r="D111" s="52"/>
      <c r="E111" s="52"/>
      <c r="F111" s="52"/>
      <c r="G111" s="52"/>
      <c r="H111" s="52"/>
      <c r="I111" s="52"/>
      <c r="J111" s="52"/>
      <c r="K111" s="52"/>
      <c r="L111" s="52"/>
      <c r="M111" s="52"/>
      <c r="N111" s="52"/>
      <c r="O111" s="52"/>
      <c r="R111" s="40"/>
      <c r="S111" s="40"/>
    </row>
    <row r="112" spans="1:19" s="39" customFormat="1" ht="33" customHeight="1" x14ac:dyDescent="0.45">
      <c r="A112" s="52"/>
      <c r="B112" s="57"/>
      <c r="C112" s="52"/>
      <c r="D112" s="237"/>
      <c r="E112" s="237"/>
      <c r="F112" s="237"/>
      <c r="G112" s="237"/>
      <c r="H112" s="237"/>
      <c r="I112" s="237"/>
      <c r="J112" s="237"/>
      <c r="K112" s="237"/>
      <c r="L112" s="237"/>
      <c r="M112" s="237"/>
      <c r="N112" s="237"/>
      <c r="O112" s="52"/>
      <c r="R112" s="40"/>
      <c r="S112" s="40"/>
    </row>
    <row r="113" spans="1:19" s="39" customFormat="1" ht="33" customHeight="1" x14ac:dyDescent="0.45">
      <c r="A113" s="52"/>
      <c r="B113" s="52"/>
      <c r="C113" s="52"/>
      <c r="D113" s="52"/>
      <c r="E113" s="52"/>
      <c r="F113" s="84"/>
      <c r="G113" s="85"/>
      <c r="H113" s="84"/>
      <c r="I113" s="52"/>
      <c r="J113" s="52"/>
      <c r="K113" s="52"/>
      <c r="L113" s="52"/>
      <c r="M113" s="52"/>
      <c r="N113" s="52"/>
      <c r="R113" s="40"/>
      <c r="S113" s="40"/>
    </row>
    <row r="114" spans="1:19" s="39" customFormat="1" ht="33" customHeight="1" x14ac:dyDescent="0.45">
      <c r="B114" s="58"/>
      <c r="C114" s="59"/>
      <c r="D114" s="60"/>
      <c r="E114" s="37"/>
      <c r="F114" s="61"/>
      <c r="G114" s="61"/>
      <c r="H114" s="40"/>
      <c r="I114" s="40"/>
      <c r="J114" s="40"/>
      <c r="K114" s="40"/>
      <c r="N114" s="41"/>
      <c r="R114" s="40"/>
      <c r="S114" s="40"/>
    </row>
    <row r="115" spans="1:19" s="39" customFormat="1" ht="33" customHeight="1" x14ac:dyDescent="0.45">
      <c r="A115" s="236"/>
      <c r="B115" s="236"/>
      <c r="C115" s="236"/>
      <c r="D115" s="236"/>
      <c r="E115" s="236"/>
      <c r="F115" s="236"/>
      <c r="G115" s="236"/>
      <c r="H115" s="236"/>
      <c r="I115" s="236"/>
      <c r="J115" s="236"/>
      <c r="K115" s="236"/>
      <c r="L115" s="236"/>
      <c r="M115" s="236"/>
      <c r="N115" s="236"/>
      <c r="R115" s="40"/>
      <c r="S115" s="40"/>
    </row>
    <row r="116" spans="1:19" s="39" customFormat="1" ht="10.5" customHeight="1" x14ac:dyDescent="0.45">
      <c r="A116" s="43"/>
      <c r="B116"/>
      <c r="C116"/>
      <c r="D116"/>
      <c r="E116"/>
      <c r="F116"/>
      <c r="G116"/>
      <c r="H116"/>
      <c r="I116"/>
      <c r="J116" s="40"/>
      <c r="K116" s="40"/>
      <c r="N116" s="41"/>
      <c r="R116" s="40"/>
      <c r="S116" s="40"/>
    </row>
    <row r="117" spans="1:19" s="39" customFormat="1" ht="78" customHeight="1" x14ac:dyDescent="0.45">
      <c r="A117" s="63"/>
      <c r="B117" s="228"/>
      <c r="C117" s="228"/>
      <c r="D117" s="228"/>
      <c r="E117" s="228"/>
      <c r="F117" s="228"/>
      <c r="G117" s="228"/>
      <c r="H117" s="228"/>
      <c r="I117" s="228"/>
      <c r="J117" s="228"/>
      <c r="K117" s="228"/>
      <c r="L117" s="228"/>
      <c r="M117" s="228"/>
      <c r="N117" s="228"/>
      <c r="O117" s="44"/>
      <c r="P117" s="44"/>
      <c r="R117" s="40"/>
      <c r="S117" s="40"/>
    </row>
    <row r="118" spans="1:19" s="39" customFormat="1" ht="9.75" customHeight="1" x14ac:dyDescent="0.45">
      <c r="C118"/>
      <c r="D118"/>
      <c r="E118"/>
      <c r="F118"/>
      <c r="G118"/>
      <c r="H118"/>
      <c r="I118"/>
      <c r="J118" s="40"/>
      <c r="K118" s="40"/>
      <c r="N118" s="41"/>
      <c r="R118" s="40"/>
      <c r="S118" s="40"/>
    </row>
    <row r="119" spans="1:19" s="39" customFormat="1" ht="56.25" customHeight="1" x14ac:dyDescent="0.45">
      <c r="A119" s="63"/>
      <c r="B119" s="228"/>
      <c r="C119" s="228"/>
      <c r="D119" s="228"/>
      <c r="E119" s="228"/>
      <c r="F119" s="228"/>
      <c r="G119" s="228"/>
      <c r="H119" s="228"/>
      <c r="I119" s="228"/>
      <c r="J119" s="228"/>
      <c r="K119" s="228"/>
      <c r="L119" s="228"/>
      <c r="M119" s="228"/>
      <c r="N119" s="228"/>
      <c r="O119" s="44"/>
      <c r="P119" s="44"/>
      <c r="R119" s="40"/>
      <c r="S119" s="40"/>
    </row>
    <row r="120" spans="1:19" s="39" customFormat="1" ht="15.75" customHeight="1" x14ac:dyDescent="0.45">
      <c r="B120"/>
      <c r="C120"/>
      <c r="D120"/>
      <c r="E120"/>
      <c r="F120"/>
      <c r="G120"/>
      <c r="H120"/>
      <c r="I120"/>
      <c r="J120" s="40"/>
      <c r="K120" s="40"/>
      <c r="N120" s="41"/>
      <c r="R120" s="40"/>
      <c r="S120" s="40"/>
    </row>
    <row r="121" spans="1:19" s="39" customFormat="1" ht="24" customHeight="1" x14ac:dyDescent="0.45">
      <c r="A121" s="43"/>
      <c r="B121" s="64"/>
      <c r="C121" s="44"/>
      <c r="D121" s="64"/>
      <c r="E121" s="37"/>
      <c r="F121" s="227"/>
      <c r="G121" s="227"/>
      <c r="H121" s="227"/>
      <c r="I121" s="227"/>
      <c r="J121" s="227"/>
      <c r="K121" s="227"/>
      <c r="L121" s="227"/>
      <c r="M121" s="227"/>
      <c r="N121" s="227"/>
      <c r="O121" s="227"/>
      <c r="R121" s="40"/>
      <c r="S121" s="40"/>
    </row>
    <row r="122" spans="1:19" s="39" customFormat="1" ht="24.75" customHeight="1" x14ac:dyDescent="0.45">
      <c r="B122" s="224"/>
      <c r="C122" s="44"/>
      <c r="D122" s="64"/>
      <c r="E122" s="72"/>
      <c r="F122" s="64"/>
      <c r="G122" s="64"/>
      <c r="H122" s="64"/>
      <c r="I122" s="64"/>
      <c r="J122" s="64"/>
      <c r="K122" s="64"/>
      <c r="L122" s="64"/>
      <c r="M122" s="64"/>
      <c r="N122" s="64"/>
      <c r="R122" s="40"/>
      <c r="S122" s="40"/>
    </row>
    <row r="123" spans="1:19" s="39" customFormat="1" ht="26.25" customHeight="1" x14ac:dyDescent="0.45">
      <c r="B123" s="224"/>
      <c r="C123" s="44"/>
      <c r="D123" s="64"/>
      <c r="E123" s="72"/>
      <c r="F123" s="64"/>
      <c r="G123" s="64"/>
      <c r="H123" s="64"/>
      <c r="I123" s="64"/>
      <c r="J123" s="64"/>
      <c r="K123" s="64"/>
      <c r="L123" s="64"/>
      <c r="M123" s="64"/>
      <c r="N123" s="64"/>
      <c r="R123" s="40"/>
      <c r="S123" s="40"/>
    </row>
    <row r="124" spans="1:19" s="39" customFormat="1" ht="15" customHeight="1" x14ac:dyDescent="0.45">
      <c r="I124" s="64"/>
      <c r="J124" s="40"/>
      <c r="K124" s="40"/>
      <c r="N124" s="41"/>
      <c r="R124" s="40"/>
      <c r="S124" s="40"/>
    </row>
    <row r="125" spans="1:19" s="39" customFormat="1" ht="22.5" customHeight="1" x14ac:dyDescent="0.45">
      <c r="A125" s="43"/>
      <c r="B125" s="228"/>
      <c r="C125" s="228"/>
      <c r="D125" s="228"/>
      <c r="E125" s="228"/>
      <c r="F125" s="228"/>
      <c r="G125" s="228"/>
      <c r="H125" s="228"/>
      <c r="I125" s="228"/>
      <c r="J125" s="228"/>
      <c r="K125" s="228"/>
      <c r="L125" s="228"/>
      <c r="M125" s="228"/>
      <c r="N125" s="228"/>
      <c r="O125" s="228"/>
      <c r="P125" s="228"/>
      <c r="R125" s="40"/>
      <c r="S125" s="40"/>
    </row>
    <row r="126" spans="1:19" s="39" customFormat="1" ht="42" customHeight="1" x14ac:dyDescent="0.45">
      <c r="B126" s="228"/>
      <c r="C126" s="228"/>
      <c r="D126" s="228"/>
      <c r="E126" s="228"/>
      <c r="F126" s="228"/>
      <c r="G126" s="228"/>
      <c r="H126" s="228"/>
      <c r="I126" s="228"/>
      <c r="J126" s="228"/>
      <c r="K126" s="228"/>
      <c r="L126" s="228"/>
      <c r="M126" s="228"/>
      <c r="N126" s="228"/>
      <c r="O126" s="44"/>
      <c r="P126" s="44"/>
      <c r="R126" s="40"/>
      <c r="S126" s="40"/>
    </row>
    <row r="127" spans="1:19" s="39" customFormat="1" ht="12" customHeight="1" x14ac:dyDescent="0.45">
      <c r="A127" s="43"/>
      <c r="B127"/>
      <c r="C127"/>
      <c r="D127"/>
      <c r="E127"/>
      <c r="F127"/>
      <c r="G127"/>
      <c r="H127"/>
      <c r="I127"/>
      <c r="J127" s="40"/>
      <c r="K127" s="40"/>
      <c r="N127" s="41"/>
      <c r="R127" s="40"/>
      <c r="S127" s="40"/>
    </row>
    <row r="128" spans="1:19" s="39" customFormat="1" ht="27" customHeight="1" x14ac:dyDescent="0.45">
      <c r="B128" s="64"/>
      <c r="C128" s="44"/>
      <c r="D128" s="64"/>
      <c r="E128" s="37"/>
      <c r="F128" s="227"/>
      <c r="G128" s="227"/>
      <c r="H128" s="227"/>
      <c r="I128" s="227"/>
      <c r="J128" s="227"/>
      <c r="K128" s="227"/>
      <c r="L128" s="227"/>
      <c r="M128" s="227"/>
      <c r="N128" s="227"/>
      <c r="O128" s="227"/>
      <c r="R128" s="40"/>
      <c r="S128" s="40"/>
    </row>
    <row r="129" spans="1:19" s="39" customFormat="1" ht="33" customHeight="1" x14ac:dyDescent="0.45">
      <c r="B129" s="235"/>
      <c r="C129" s="69"/>
      <c r="D129" s="64"/>
      <c r="E129" s="72"/>
      <c r="F129" s="64"/>
      <c r="G129" s="64"/>
      <c r="H129" s="64"/>
      <c r="I129" s="64"/>
      <c r="J129" s="65"/>
      <c r="K129" s="65"/>
      <c r="L129" s="65"/>
      <c r="M129" s="65"/>
      <c r="N129" s="65"/>
      <c r="O129" s="66"/>
      <c r="R129" s="40"/>
      <c r="S129" s="40"/>
    </row>
    <row r="130" spans="1:19" s="39" customFormat="1" ht="33" customHeight="1" x14ac:dyDescent="0.45">
      <c r="B130" s="235"/>
      <c r="C130" s="69"/>
      <c r="D130" s="64"/>
      <c r="E130" s="72"/>
      <c r="F130" s="64"/>
      <c r="G130" s="64"/>
      <c r="H130" s="64"/>
      <c r="I130" s="64"/>
      <c r="J130" s="65"/>
      <c r="K130" s="65"/>
      <c r="L130" s="65"/>
      <c r="M130" s="65"/>
      <c r="N130" s="65"/>
      <c r="O130" s="66"/>
      <c r="R130" s="40"/>
      <c r="S130" s="40"/>
    </row>
    <row r="131" spans="1:19" s="39" customFormat="1" ht="33" customHeight="1" x14ac:dyDescent="0.45">
      <c r="B131" s="235"/>
      <c r="C131" s="69"/>
      <c r="D131" s="64"/>
      <c r="E131" s="72"/>
      <c r="F131" s="66"/>
      <c r="G131" s="66"/>
      <c r="H131" s="66"/>
      <c r="I131" s="66"/>
      <c r="J131" s="68"/>
      <c r="K131" s="68"/>
      <c r="L131" s="68"/>
      <c r="M131" s="68"/>
      <c r="N131" s="68"/>
      <c r="O131" s="66"/>
      <c r="R131" s="40"/>
      <c r="S131" s="40"/>
    </row>
    <row r="132" spans="1:19" s="39" customFormat="1" ht="33" customHeight="1" x14ac:dyDescent="0.45">
      <c r="A132" s="43"/>
      <c r="B132"/>
      <c r="C132"/>
      <c r="D132"/>
      <c r="E132"/>
      <c r="F132"/>
      <c r="G132"/>
      <c r="H132"/>
      <c r="I132"/>
      <c r="J132" s="40"/>
      <c r="K132" s="40"/>
      <c r="N132" s="41"/>
      <c r="R132" s="40"/>
      <c r="S132" s="40"/>
    </row>
    <row r="133" spans="1:19" s="39" customFormat="1" ht="40.5" customHeight="1" x14ac:dyDescent="0.45">
      <c r="B133" s="228"/>
      <c r="C133" s="228"/>
      <c r="D133" s="228"/>
      <c r="E133" s="228"/>
      <c r="F133" s="228"/>
      <c r="G133" s="228"/>
      <c r="H133" s="228"/>
      <c r="I133" s="228"/>
      <c r="J133" s="228"/>
      <c r="K133" s="228"/>
      <c r="L133" s="228"/>
      <c r="M133" s="228"/>
      <c r="N133" s="228"/>
      <c r="R133" s="40"/>
      <c r="S133" s="40"/>
    </row>
    <row r="134" spans="1:19" s="39" customFormat="1" ht="15" customHeight="1" x14ac:dyDescent="0.45">
      <c r="A134" s="43"/>
      <c r="B134"/>
      <c r="C134"/>
      <c r="D134"/>
      <c r="E134"/>
      <c r="F134"/>
      <c r="G134"/>
      <c r="H134"/>
      <c r="I134"/>
      <c r="J134" s="40"/>
      <c r="K134" s="40"/>
      <c r="N134" s="41"/>
      <c r="R134" s="40"/>
      <c r="S134" s="40"/>
    </row>
    <row r="135" spans="1:19" s="39" customFormat="1" ht="33" customHeight="1" x14ac:dyDescent="0.45">
      <c r="A135" s="43"/>
      <c r="B135" s="64"/>
      <c r="C135" s="44"/>
      <c r="D135" s="64"/>
      <c r="E135" s="37"/>
      <c r="F135" s="227"/>
      <c r="G135" s="227"/>
      <c r="H135" s="227"/>
      <c r="I135" s="227"/>
      <c r="J135" s="227"/>
      <c r="K135" s="227"/>
      <c r="L135" s="227"/>
      <c r="M135" s="227"/>
      <c r="N135" s="227"/>
      <c r="O135" s="227"/>
      <c r="R135" s="40"/>
      <c r="S135" s="40"/>
    </row>
    <row r="136" spans="1:19" s="39" customFormat="1" ht="41.25" customHeight="1" x14ac:dyDescent="0.45">
      <c r="A136" s="64"/>
      <c r="B136" s="224"/>
      <c r="C136" s="69"/>
      <c r="D136" s="64"/>
      <c r="E136" s="72"/>
      <c r="F136" s="86"/>
      <c r="G136" s="86"/>
      <c r="H136" s="86"/>
      <c r="I136" s="86"/>
      <c r="J136" s="86"/>
      <c r="K136" s="64"/>
      <c r="L136" s="64"/>
      <c r="M136" s="64"/>
      <c r="N136" s="64"/>
      <c r="R136" s="40"/>
      <c r="S136" s="40"/>
    </row>
    <row r="137" spans="1:19" s="39" customFormat="1" ht="47.25" customHeight="1" x14ac:dyDescent="0.45">
      <c r="A137" s="234"/>
      <c r="B137" s="224"/>
      <c r="C137" s="44"/>
      <c r="D137" s="64"/>
      <c r="E137" s="87"/>
      <c r="F137" s="64"/>
      <c r="G137" s="64"/>
      <c r="H137" s="64"/>
      <c r="I137" s="64"/>
      <c r="J137" s="64"/>
      <c r="K137" s="64"/>
      <c r="L137" s="71"/>
      <c r="M137" s="71"/>
      <c r="N137" s="71"/>
      <c r="R137" s="40"/>
      <c r="S137" s="40"/>
    </row>
    <row r="138" spans="1:19" s="39" customFormat="1" ht="33" customHeight="1" x14ac:dyDescent="0.45">
      <c r="A138" s="234"/>
      <c r="C138" s="64"/>
      <c r="D138" s="72"/>
      <c r="E138" s="64"/>
      <c r="F138" s="64"/>
      <c r="G138" s="64"/>
      <c r="H138" s="64"/>
      <c r="I138" s="64"/>
      <c r="J138" s="40"/>
      <c r="K138" s="40"/>
      <c r="N138" s="41"/>
      <c r="R138" s="40"/>
      <c r="S138" s="40"/>
    </row>
    <row r="139" spans="1:19" s="39" customFormat="1" ht="60" customHeight="1" x14ac:dyDescent="0.45">
      <c r="A139" s="73"/>
      <c r="B139" s="228"/>
      <c r="C139" s="228"/>
      <c r="D139" s="228"/>
      <c r="E139" s="228"/>
      <c r="F139" s="228"/>
      <c r="G139" s="228"/>
      <c r="H139" s="228"/>
      <c r="I139" s="228"/>
      <c r="J139" s="228"/>
      <c r="K139" s="228"/>
      <c r="L139" s="228"/>
      <c r="M139" s="228"/>
      <c r="N139" s="228"/>
      <c r="R139" s="40"/>
      <c r="S139" s="40"/>
    </row>
    <row r="140" spans="1:19" s="39" customFormat="1" ht="33" customHeight="1" x14ac:dyDescent="0.45">
      <c r="A140" s="73"/>
      <c r="B140"/>
      <c r="C140"/>
      <c r="D140"/>
      <c r="E140"/>
      <c r="F140"/>
      <c r="G140"/>
      <c r="H140"/>
      <c r="I140"/>
      <c r="J140" s="40"/>
      <c r="K140" s="40"/>
      <c r="N140" s="41"/>
      <c r="R140" s="40"/>
      <c r="S140" s="40"/>
    </row>
    <row r="141" spans="1:19" s="39" customFormat="1" ht="33" customHeight="1" x14ac:dyDescent="0.45">
      <c r="A141" s="73"/>
      <c r="B141" s="64"/>
      <c r="C141" s="44"/>
      <c r="D141" s="64"/>
      <c r="E141" s="37"/>
      <c r="F141" s="227"/>
      <c r="G141" s="227"/>
      <c r="H141" s="227"/>
      <c r="I141" s="227"/>
      <c r="J141" s="227"/>
      <c r="K141" s="227"/>
      <c r="L141" s="227"/>
      <c r="M141" s="227"/>
      <c r="N141" s="227"/>
      <c r="O141" s="227"/>
      <c r="R141" s="40"/>
      <c r="S141" s="40"/>
    </row>
    <row r="142" spans="1:19" s="39" customFormat="1" ht="53.25" customHeight="1" x14ac:dyDescent="0.45">
      <c r="B142" s="88"/>
      <c r="C142" s="44"/>
      <c r="D142" s="41"/>
      <c r="E142" s="89"/>
      <c r="F142" s="41"/>
      <c r="G142" s="41"/>
      <c r="H142" s="41"/>
      <c r="I142" s="81"/>
      <c r="K142" s="40"/>
      <c r="L142" s="90"/>
      <c r="M142" s="61"/>
      <c r="N142" s="90"/>
      <c r="R142" s="40"/>
      <c r="S142" s="40"/>
    </row>
    <row r="143" spans="1:19" s="39" customFormat="1" ht="33" customHeight="1" x14ac:dyDescent="0.45">
      <c r="A143" s="74"/>
      <c r="B143" s="74"/>
      <c r="C143" s="41"/>
      <c r="D143" s="41"/>
      <c r="E143" s="41"/>
      <c r="F143"/>
      <c r="G143" s="41"/>
      <c r="H143" s="40"/>
      <c r="I143" s="40"/>
      <c r="J143" s="40"/>
      <c r="K143" s="40"/>
      <c r="N143" s="41"/>
      <c r="R143" s="40"/>
      <c r="S143" s="40"/>
    </row>
    <row r="144" spans="1:19" s="39" customFormat="1" ht="33" customHeight="1" x14ac:dyDescent="0.45">
      <c r="A144" s="74"/>
      <c r="B144" s="74"/>
      <c r="C144" s="41"/>
      <c r="D144" s="41"/>
      <c r="E144" s="41"/>
      <c r="F144"/>
      <c r="G144" s="41"/>
      <c r="H144" s="40"/>
      <c r="I144" s="40"/>
      <c r="J144" s="40"/>
      <c r="K144" s="40"/>
      <c r="N144" s="41"/>
      <c r="R144" s="40"/>
      <c r="S144" s="40"/>
    </row>
    <row r="145" spans="1:19" s="39" customFormat="1" ht="33" customHeight="1" x14ac:dyDescent="0.45">
      <c r="A145" s="74"/>
      <c r="B145" s="74"/>
      <c r="C145" s="41"/>
      <c r="D145" s="41"/>
      <c r="E145" s="41"/>
      <c r="F145"/>
      <c r="G145" s="41"/>
      <c r="H145" s="40"/>
      <c r="I145" s="40"/>
      <c r="J145" s="40"/>
      <c r="K145" s="40"/>
      <c r="N145" s="41"/>
      <c r="R145" s="40"/>
      <c r="S145" s="40"/>
    </row>
    <row r="146" spans="1:19" s="39" customFormat="1" ht="33" customHeight="1" x14ac:dyDescent="0.45">
      <c r="A146" s="74"/>
      <c r="B146" s="74"/>
      <c r="C146" s="41"/>
      <c r="D146" s="41"/>
      <c r="E146" s="41"/>
      <c r="F146"/>
      <c r="G146" s="41"/>
      <c r="H146" s="40"/>
      <c r="I146" s="40"/>
      <c r="J146" s="40"/>
      <c r="K146" s="40"/>
      <c r="N146" s="41"/>
      <c r="R146" s="40"/>
      <c r="S146" s="40"/>
    </row>
    <row r="147" spans="1:19" s="39" customFormat="1" ht="12.75" customHeight="1" x14ac:dyDescent="0.45">
      <c r="A147" s="74"/>
      <c r="B147" s="74"/>
      <c r="C147" s="41"/>
      <c r="D147" s="41"/>
      <c r="E147" s="41"/>
      <c r="F147"/>
      <c r="G147" s="41"/>
      <c r="H147" s="40"/>
      <c r="I147" s="40"/>
      <c r="J147" s="40"/>
      <c r="K147" s="40"/>
      <c r="N147" s="41"/>
      <c r="R147" s="40"/>
      <c r="S147" s="40"/>
    </row>
    <row r="148" spans="1:19" s="39" customFormat="1" ht="65.25" customHeight="1" x14ac:dyDescent="0.45">
      <c r="A148" s="74"/>
      <c r="B148" s="233"/>
      <c r="C148" s="233"/>
      <c r="D148" s="233"/>
      <c r="E148" s="233"/>
      <c r="F148" s="233"/>
      <c r="G148" s="233"/>
      <c r="H148" s="233"/>
      <c r="I148" s="233"/>
      <c r="J148" s="233"/>
      <c r="K148" s="233"/>
      <c r="L148" s="233"/>
      <c r="M148" s="233"/>
      <c r="N148" s="233"/>
      <c r="R148" s="40"/>
      <c r="S148" s="40"/>
    </row>
    <row r="149" spans="1:19" s="39" customFormat="1" ht="33" customHeight="1" x14ac:dyDescent="0.45">
      <c r="A149" s="74"/>
      <c r="B149" s="43"/>
      <c r="C149" s="41"/>
      <c r="D149" s="41"/>
      <c r="E149" s="41"/>
      <c r="F149"/>
      <c r="G149" s="41"/>
      <c r="H149" s="40"/>
      <c r="I149" s="40"/>
      <c r="J149" s="40"/>
      <c r="K149" s="40"/>
      <c r="N149" s="41"/>
      <c r="R149" s="40"/>
      <c r="S149" s="40"/>
    </row>
    <row r="150" spans="1:19" s="39" customFormat="1" ht="33" customHeight="1" x14ac:dyDescent="0.45">
      <c r="A150" s="24"/>
      <c r="B150" s="91"/>
      <c r="C150" s="24"/>
      <c r="D150" s="60"/>
      <c r="E150" s="37"/>
      <c r="F150" s="227"/>
      <c r="G150" s="227"/>
      <c r="H150" s="227"/>
      <c r="I150" s="227"/>
      <c r="J150" s="227"/>
      <c r="K150" s="227"/>
      <c r="L150" s="227"/>
      <c r="M150" s="227"/>
      <c r="N150" s="227"/>
      <c r="O150" s="227"/>
      <c r="P150" s="92"/>
      <c r="R150" s="40"/>
      <c r="S150" s="40"/>
    </row>
    <row r="151" spans="1:19" s="39" customFormat="1" ht="33" customHeight="1" x14ac:dyDescent="0.45">
      <c r="A151" s="229"/>
      <c r="B151" s="229"/>
      <c r="C151" s="229"/>
      <c r="D151" s="229"/>
      <c r="E151" s="229"/>
      <c r="F151" s="229"/>
      <c r="G151" s="229"/>
      <c r="H151" s="229"/>
      <c r="I151" s="229"/>
      <c r="J151" s="229"/>
      <c r="K151" s="229"/>
      <c r="L151" s="229"/>
      <c r="M151" s="229"/>
      <c r="N151" s="229"/>
      <c r="R151" s="40"/>
      <c r="S151" s="40"/>
    </row>
    <row r="152" spans="1:19" s="39" customFormat="1" ht="33" customHeight="1" x14ac:dyDescent="0.45">
      <c r="A152" s="24"/>
      <c r="B152" s="36"/>
      <c r="C152" s="93"/>
      <c r="D152" s="77"/>
      <c r="E152" s="82"/>
      <c r="F152" s="94"/>
      <c r="G152" s="94"/>
      <c r="H152" s="61"/>
      <c r="I152" s="77"/>
      <c r="J152" s="77"/>
      <c r="K152" s="82"/>
      <c r="L152" s="76"/>
      <c r="M152" s="76"/>
      <c r="N152" s="76"/>
      <c r="P152" s="82"/>
      <c r="R152" s="40"/>
      <c r="S152" s="40"/>
    </row>
    <row r="153" spans="1:19" s="39" customFormat="1" ht="37.5" customHeight="1" x14ac:dyDescent="0.45">
      <c r="A153" s="230"/>
      <c r="B153" s="231"/>
      <c r="C153" s="93"/>
      <c r="D153" s="77"/>
      <c r="E153" s="82"/>
      <c r="F153" s="95"/>
      <c r="G153" s="95"/>
      <c r="H153" s="95"/>
      <c r="I153" s="77"/>
      <c r="J153" s="77"/>
      <c r="K153" s="82"/>
      <c r="N153" s="41"/>
      <c r="R153" s="40"/>
      <c r="S153" s="40"/>
    </row>
    <row r="154" spans="1:19" s="39" customFormat="1" ht="49.5" customHeight="1" x14ac:dyDescent="0.45">
      <c r="A154" s="230"/>
      <c r="B154" s="231"/>
      <c r="C154" s="93"/>
      <c r="D154" s="77"/>
      <c r="E154" s="82"/>
      <c r="F154" s="95"/>
      <c r="G154" s="95"/>
      <c r="H154" s="76"/>
      <c r="I154" s="77"/>
      <c r="J154" s="77"/>
      <c r="K154" s="77"/>
      <c r="L154" s="77"/>
      <c r="M154" s="77"/>
      <c r="N154" s="77"/>
      <c r="P154" s="82"/>
      <c r="R154" s="40"/>
      <c r="S154" s="40"/>
    </row>
    <row r="155" spans="1:19" s="39" customFormat="1" ht="70.5" customHeight="1" x14ac:dyDescent="0.45">
      <c r="A155" s="230"/>
      <c r="B155" s="36"/>
      <c r="C155" s="93"/>
      <c r="D155" s="77"/>
      <c r="E155" s="77"/>
      <c r="F155" s="77"/>
      <c r="G155" s="77"/>
      <c r="H155" s="77"/>
      <c r="I155" s="77"/>
      <c r="J155" s="77"/>
      <c r="K155" s="82"/>
      <c r="N155" s="41"/>
      <c r="P155" s="82"/>
      <c r="R155" s="40"/>
      <c r="S155" s="40"/>
    </row>
    <row r="156" spans="1:19" s="39" customFormat="1" ht="33" customHeight="1" x14ac:dyDescent="0.45">
      <c r="A156" s="230"/>
      <c r="B156" s="36"/>
      <c r="C156" s="93"/>
      <c r="D156" s="77"/>
      <c r="E156" s="82"/>
      <c r="F156" s="77"/>
      <c r="G156" s="77"/>
      <c r="H156" s="77"/>
      <c r="I156" s="77"/>
      <c r="J156" s="77"/>
      <c r="K156" s="82"/>
      <c r="N156" s="41"/>
      <c r="P156" s="82"/>
      <c r="R156" s="40"/>
      <c r="S156" s="40"/>
    </row>
    <row r="157" spans="1:19" s="39" customFormat="1" ht="33" customHeight="1" x14ac:dyDescent="0.45">
      <c r="A157" s="74"/>
      <c r="B157" s="74"/>
      <c r="C157" s="41"/>
      <c r="D157" s="41"/>
      <c r="E157" s="41"/>
      <c r="F157"/>
      <c r="G157" s="41"/>
      <c r="H157" s="40"/>
      <c r="I157" s="40"/>
      <c r="J157" s="40"/>
      <c r="K157" s="40"/>
      <c r="N157" s="41"/>
      <c r="R157" s="40"/>
      <c r="S157" s="40"/>
    </row>
    <row r="158" spans="1:19" s="39" customFormat="1" ht="33" customHeight="1" x14ac:dyDescent="0.45">
      <c r="A158" s="74"/>
      <c r="B158" s="74"/>
      <c r="C158" s="41"/>
      <c r="D158" s="41"/>
      <c r="E158" s="41"/>
      <c r="F158"/>
      <c r="G158" s="41"/>
      <c r="H158" s="40"/>
      <c r="I158" s="40"/>
      <c r="J158" s="40"/>
      <c r="K158" s="40"/>
      <c r="N158" s="41"/>
      <c r="R158" s="40"/>
      <c r="S158" s="40"/>
    </row>
    <row r="159" spans="1:19" s="39" customFormat="1" ht="33" customHeight="1" x14ac:dyDescent="0.45">
      <c r="A159" s="74"/>
      <c r="B159" s="74"/>
      <c r="C159" s="41"/>
      <c r="D159" s="41"/>
      <c r="E159" s="41"/>
      <c r="F159"/>
      <c r="G159" s="41"/>
      <c r="H159" s="40"/>
      <c r="I159" s="40"/>
      <c r="J159" s="40"/>
      <c r="K159" s="40"/>
      <c r="N159" s="41"/>
      <c r="R159" s="40"/>
      <c r="S159" s="40"/>
    </row>
    <row r="160" spans="1:19" s="39" customFormat="1" ht="33" customHeight="1" x14ac:dyDescent="0.45">
      <c r="A160" s="232"/>
      <c r="B160" s="232"/>
      <c r="C160" s="232"/>
      <c r="D160" s="232"/>
      <c r="E160" s="232"/>
      <c r="F160" s="232"/>
      <c r="G160" s="232"/>
      <c r="H160" s="232"/>
      <c r="I160" s="232"/>
      <c r="J160" s="232"/>
      <c r="K160" s="232"/>
      <c r="L160" s="232"/>
      <c r="M160" s="232"/>
      <c r="N160" s="232"/>
      <c r="O160" s="232"/>
      <c r="P160" s="232"/>
      <c r="R160" s="40"/>
      <c r="S160" s="40"/>
    </row>
    <row r="161" spans="1:19" s="39" customFormat="1" ht="11.25" customHeight="1" x14ac:dyDescent="0.45">
      <c r="A161" s="78"/>
      <c r="B161"/>
      <c r="C161"/>
      <c r="D161"/>
      <c r="E161"/>
      <c r="F161"/>
      <c r="G161"/>
      <c r="H161"/>
      <c r="I161"/>
      <c r="J161" s="40"/>
      <c r="K161" s="40"/>
      <c r="N161" s="41"/>
      <c r="R161" s="40"/>
      <c r="S161" s="40"/>
    </row>
    <row r="162" spans="1:19" s="39" customFormat="1" ht="24.75" customHeight="1" x14ac:dyDescent="0.45">
      <c r="A162" s="225"/>
      <c r="B162" s="225"/>
      <c r="C162" s="225"/>
      <c r="D162" s="225"/>
      <c r="E162" s="225"/>
      <c r="F162" s="225"/>
      <c r="G162" s="225"/>
      <c r="H162" s="225"/>
      <c r="I162" s="225"/>
      <c r="J162" s="225"/>
      <c r="K162" s="225"/>
      <c r="L162" s="225"/>
      <c r="M162" s="225"/>
      <c r="N162" s="225"/>
      <c r="O162" s="225"/>
      <c r="P162" s="225"/>
      <c r="R162" s="40"/>
      <c r="S162" s="40"/>
    </row>
    <row r="163" spans="1:19" s="39" customFormat="1" ht="9" customHeight="1" x14ac:dyDescent="0.45">
      <c r="A163" s="43"/>
      <c r="B163"/>
      <c r="C163"/>
      <c r="D163"/>
      <c r="E163"/>
      <c r="F163"/>
      <c r="G163"/>
      <c r="H163"/>
      <c r="I163"/>
      <c r="J163" s="40"/>
      <c r="K163" s="40"/>
      <c r="N163" s="41"/>
      <c r="R163" s="40"/>
      <c r="S163" s="40"/>
    </row>
    <row r="164" spans="1:19" s="39" customFormat="1" ht="44.25" customHeight="1" x14ac:dyDescent="0.45">
      <c r="B164" s="228"/>
      <c r="C164" s="228"/>
      <c r="D164" s="228"/>
      <c r="E164" s="228"/>
      <c r="F164" s="228"/>
      <c r="G164" s="228"/>
      <c r="H164" s="228"/>
      <c r="I164" s="228"/>
      <c r="J164" s="228"/>
      <c r="K164" s="228"/>
      <c r="L164" s="228"/>
      <c r="M164" s="228"/>
      <c r="N164" s="228"/>
      <c r="O164" s="228"/>
      <c r="P164" s="228"/>
      <c r="R164" s="40"/>
      <c r="S164" s="40"/>
    </row>
    <row r="165" spans="1:19" s="39" customFormat="1" ht="12.75" customHeight="1" x14ac:dyDescent="0.45">
      <c r="A165" s="43"/>
      <c r="B165"/>
      <c r="C165"/>
      <c r="D165"/>
      <c r="E165"/>
      <c r="F165"/>
      <c r="G165"/>
      <c r="H165"/>
      <c r="I165"/>
      <c r="J165" s="40"/>
      <c r="K165" s="40"/>
      <c r="N165" s="41"/>
      <c r="R165" s="40"/>
      <c r="S165" s="40"/>
    </row>
    <row r="166" spans="1:19" s="39" customFormat="1" ht="26.25" customHeight="1" x14ac:dyDescent="0.45">
      <c r="B166" s="79"/>
      <c r="C166" s="80"/>
      <c r="D166" s="81"/>
      <c r="E166" s="37"/>
      <c r="F166" s="227"/>
      <c r="G166" s="227"/>
      <c r="H166" s="227"/>
      <c r="I166" s="227"/>
      <c r="J166" s="227"/>
      <c r="K166" s="227"/>
      <c r="L166" s="227"/>
      <c r="M166" s="227"/>
      <c r="N166" s="227"/>
      <c r="O166" s="227"/>
      <c r="R166" s="40"/>
      <c r="S166" s="40"/>
    </row>
    <row r="167" spans="1:19" s="39" customFormat="1" ht="41.25" customHeight="1" x14ac:dyDescent="0.45">
      <c r="B167" s="80"/>
      <c r="C167" s="69"/>
      <c r="D167" s="81"/>
      <c r="E167" s="82"/>
      <c r="F167" s="81"/>
      <c r="G167" s="81"/>
      <c r="H167" s="81"/>
      <c r="I167" s="81"/>
      <c r="J167" s="40"/>
      <c r="K167" s="40"/>
      <c r="N167" s="41"/>
      <c r="R167" s="40"/>
      <c r="S167" s="40"/>
    </row>
    <row r="168" spans="1:19" s="39" customFormat="1" ht="42" customHeight="1" x14ac:dyDescent="0.45">
      <c r="B168" s="80"/>
      <c r="C168" s="69"/>
      <c r="D168" s="81"/>
      <c r="E168" s="82"/>
      <c r="F168" s="81"/>
      <c r="G168" s="81"/>
      <c r="H168" s="81"/>
      <c r="I168" s="81"/>
      <c r="J168" s="40"/>
      <c r="K168" s="40"/>
      <c r="N168" s="46"/>
      <c r="R168" s="40"/>
      <c r="S168" s="40"/>
    </row>
    <row r="169" spans="1:19" s="39" customFormat="1" ht="15" customHeight="1" x14ac:dyDescent="0.45">
      <c r="A169" s="43"/>
      <c r="B169"/>
      <c r="C169"/>
      <c r="D169"/>
      <c r="E169"/>
      <c r="F169"/>
      <c r="G169"/>
      <c r="H169"/>
      <c r="I169"/>
      <c r="J169" s="40"/>
      <c r="K169" s="40"/>
      <c r="N169" s="41"/>
      <c r="R169" s="40"/>
      <c r="S169" s="40"/>
    </row>
    <row r="170" spans="1:19" s="39" customFormat="1" ht="41.25" customHeight="1" x14ac:dyDescent="0.45">
      <c r="B170" s="228"/>
      <c r="C170" s="228"/>
      <c r="D170" s="228"/>
      <c r="E170" s="228"/>
      <c r="F170" s="228"/>
      <c r="G170" s="228"/>
      <c r="H170" s="228"/>
      <c r="I170" s="228"/>
      <c r="J170" s="228"/>
      <c r="K170" s="228"/>
      <c r="L170" s="228"/>
      <c r="M170" s="228"/>
      <c r="N170" s="228"/>
      <c r="O170" s="228"/>
      <c r="P170" s="228"/>
      <c r="R170" s="40"/>
      <c r="S170" s="40"/>
    </row>
    <row r="171" spans="1:19" s="39" customFormat="1" ht="11.25" customHeight="1" x14ac:dyDescent="0.45">
      <c r="B171" s="47"/>
      <c r="C171" s="47"/>
      <c r="D171" s="47"/>
      <c r="E171" s="47"/>
      <c r="F171" s="47"/>
      <c r="G171" s="47"/>
      <c r="H171" s="47"/>
      <c r="I171" s="47"/>
      <c r="J171" s="47"/>
      <c r="K171" s="47"/>
      <c r="L171" s="47"/>
      <c r="M171" s="47"/>
      <c r="N171" s="47"/>
      <c r="O171" s="47"/>
      <c r="P171" s="47"/>
      <c r="R171" s="40"/>
      <c r="S171" s="40"/>
    </row>
    <row r="172" spans="1:19" s="39" customFormat="1" ht="18.75" customHeight="1" x14ac:dyDescent="0.45">
      <c r="A172" s="43"/>
      <c r="B172"/>
      <c r="C172" s="226"/>
      <c r="D172" s="226"/>
      <c r="E172" s="223"/>
      <c r="F172" s="223"/>
      <c r="G172" s="50"/>
      <c r="H172" s="223"/>
      <c r="I172" s="50"/>
      <c r="J172" s="223"/>
      <c r="K172" s="48"/>
      <c r="L172" s="223"/>
      <c r="N172" s="50"/>
      <c r="R172" s="40"/>
      <c r="S172" s="40"/>
    </row>
    <row r="173" spans="1:19" s="39" customFormat="1" ht="18" customHeight="1" x14ac:dyDescent="0.45">
      <c r="C173" s="226"/>
      <c r="D173" s="226"/>
      <c r="E173" s="223"/>
      <c r="F173" s="223"/>
      <c r="G173" s="50"/>
      <c r="H173" s="223"/>
      <c r="I173" s="50"/>
      <c r="J173" s="223"/>
      <c r="K173" s="48"/>
      <c r="L173" s="223"/>
      <c r="N173" s="51"/>
      <c r="R173" s="40"/>
      <c r="S173" s="40"/>
    </row>
    <row r="174" spans="1:19" s="39" customFormat="1" ht="27" customHeight="1" x14ac:dyDescent="0.45">
      <c r="C174" s="57"/>
      <c r="D174" s="52"/>
      <c r="E174" s="52"/>
      <c r="F174" s="52"/>
      <c r="G174" s="52"/>
      <c r="H174" s="52"/>
      <c r="I174" s="52"/>
      <c r="J174" s="52"/>
      <c r="K174" s="40"/>
      <c r="L174" s="52"/>
      <c r="N174" s="52"/>
      <c r="R174" s="40"/>
      <c r="S174" s="40"/>
    </row>
    <row r="175" spans="1:19" s="39" customFormat="1" ht="33.75" customHeight="1" x14ac:dyDescent="0.45">
      <c r="C175" s="57"/>
      <c r="D175" s="52"/>
      <c r="E175" s="53"/>
      <c r="F175" s="53"/>
      <c r="G175" s="53"/>
      <c r="H175" s="53"/>
      <c r="I175" s="53"/>
      <c r="J175" s="53"/>
      <c r="K175" s="48"/>
      <c r="L175" s="53"/>
      <c r="N175" s="53"/>
      <c r="R175" s="40"/>
      <c r="S175" s="40"/>
    </row>
    <row r="176" spans="1:19" s="39" customFormat="1" ht="33" customHeight="1" x14ac:dyDescent="0.45">
      <c r="C176" s="57"/>
      <c r="D176" s="52"/>
      <c r="E176" s="53"/>
      <c r="F176" s="53"/>
      <c r="G176" s="53"/>
      <c r="H176" s="53"/>
      <c r="I176" s="53"/>
      <c r="J176" s="53"/>
      <c r="K176" s="48"/>
      <c r="L176" s="53"/>
      <c r="N176" s="53"/>
      <c r="R176" s="40"/>
      <c r="S176" s="40"/>
    </row>
    <row r="177" spans="1:19" s="39" customFormat="1" ht="33" customHeight="1" x14ac:dyDescent="0.45">
      <c r="A177" s="43"/>
      <c r="B177"/>
      <c r="C177"/>
      <c r="D177"/>
      <c r="E177"/>
      <c r="F177"/>
      <c r="G177"/>
      <c r="H177"/>
      <c r="I177"/>
      <c r="J177" s="40"/>
      <c r="K177" s="40"/>
      <c r="N177" s="41"/>
      <c r="R177" s="40"/>
      <c r="S177" s="40"/>
    </row>
    <row r="178" spans="1:19" s="39" customFormat="1" ht="24" customHeight="1" x14ac:dyDescent="0.45">
      <c r="A178" s="83"/>
      <c r="B178" s="224"/>
      <c r="C178" s="224"/>
      <c r="D178"/>
      <c r="E178"/>
      <c r="F178"/>
      <c r="G178"/>
      <c r="H178"/>
      <c r="I178"/>
      <c r="J178" s="40"/>
      <c r="K178" s="40"/>
      <c r="N178" s="41"/>
      <c r="R178" s="40"/>
      <c r="S178" s="40"/>
    </row>
    <row r="179" spans="1:19" s="39" customFormat="1" ht="21" customHeight="1" x14ac:dyDescent="0.45">
      <c r="A179" s="83"/>
      <c r="B179" s="224"/>
      <c r="C179" s="224"/>
      <c r="D179"/>
      <c r="E179"/>
      <c r="F179"/>
      <c r="G179"/>
      <c r="H179"/>
      <c r="I179"/>
      <c r="J179" s="40"/>
      <c r="K179" s="40"/>
      <c r="N179" s="41"/>
      <c r="R179" s="40"/>
      <c r="S179" s="40"/>
    </row>
    <row r="180" spans="1:19" s="39" customFormat="1" ht="33" customHeight="1" x14ac:dyDescent="0.45">
      <c r="A180" s="225"/>
      <c r="B180" s="225"/>
      <c r="C180" s="225"/>
      <c r="D180"/>
      <c r="E180"/>
      <c r="F180"/>
      <c r="G180"/>
      <c r="H180" s="40"/>
      <c r="I180" s="40"/>
      <c r="J180" s="40"/>
      <c r="K180" s="40"/>
      <c r="N180" s="41"/>
      <c r="R180" s="40"/>
      <c r="S180" s="40"/>
    </row>
  </sheetData>
  <sheetProtection algorithmName="SHA-512" hashValue="6v/9bCnlq9v60LQyrmI5svcp3KiFMoiqORPpt3lSgX5SxVyRolsln0oqBla0RcrLoWsB5r8ubjaSXvBlUIORsg==" saltValue="1DjdVzILYA7DZUW6N2HWmg==" spinCount="100000" sheet="1" objects="1" scenarios="1" selectLockedCells="1" selectUnlockedCells="1"/>
  <mergeCells count="114">
    <mergeCell ref="A1:K1"/>
    <mergeCell ref="A3:J3"/>
    <mergeCell ref="C13:C14"/>
    <mergeCell ref="D13:D14"/>
    <mergeCell ref="E13:E14"/>
    <mergeCell ref="F13:F14"/>
    <mergeCell ref="G13:G14"/>
    <mergeCell ref="H13:H14"/>
    <mergeCell ref="B11:K11"/>
    <mergeCell ref="B5:K5"/>
    <mergeCell ref="D32:I32"/>
    <mergeCell ref="B42:B43"/>
    <mergeCell ref="I13:I14"/>
    <mergeCell ref="E17:J17"/>
    <mergeCell ref="A23:K23"/>
    <mergeCell ref="B25:K25"/>
    <mergeCell ref="B27:K27"/>
    <mergeCell ref="A21:K21"/>
    <mergeCell ref="A35:K35"/>
    <mergeCell ref="B37:K37"/>
    <mergeCell ref="B39:K39"/>
    <mergeCell ref="C19:K19"/>
    <mergeCell ref="C20:K20"/>
    <mergeCell ref="B67:K67"/>
    <mergeCell ref="A72:J72"/>
    <mergeCell ref="A74:A77"/>
    <mergeCell ref="B74:B75"/>
    <mergeCell ref="B45:K45"/>
    <mergeCell ref="B50:B52"/>
    <mergeCell ref="B57:B58"/>
    <mergeCell ref="A58:A59"/>
    <mergeCell ref="B47:K47"/>
    <mergeCell ref="B69:K69"/>
    <mergeCell ref="B54:K54"/>
    <mergeCell ref="B60:K60"/>
    <mergeCell ref="B91:P91"/>
    <mergeCell ref="C93:C94"/>
    <mergeCell ref="D93:D94"/>
    <mergeCell ref="E93:E94"/>
    <mergeCell ref="F93:F94"/>
    <mergeCell ref="H93:H94"/>
    <mergeCell ref="J93:J94"/>
    <mergeCell ref="L93:L94"/>
    <mergeCell ref="B85:P85"/>
    <mergeCell ref="F87:G87"/>
    <mergeCell ref="H87:I87"/>
    <mergeCell ref="J87:K87"/>
    <mergeCell ref="L87:M87"/>
    <mergeCell ref="N87:O87"/>
    <mergeCell ref="A115:N115"/>
    <mergeCell ref="B117:N117"/>
    <mergeCell ref="B119:N119"/>
    <mergeCell ref="F121:G121"/>
    <mergeCell ref="H121:I121"/>
    <mergeCell ref="J121:K121"/>
    <mergeCell ref="L121:M121"/>
    <mergeCell ref="N121:O121"/>
    <mergeCell ref="B99:C99"/>
    <mergeCell ref="B100:C100"/>
    <mergeCell ref="A101:C101"/>
    <mergeCell ref="B105:L105"/>
    <mergeCell ref="B107:L107"/>
    <mergeCell ref="D112:N112"/>
    <mergeCell ref="B129:B131"/>
    <mergeCell ref="B133:N133"/>
    <mergeCell ref="F135:G135"/>
    <mergeCell ref="H135:I135"/>
    <mergeCell ref="J135:K135"/>
    <mergeCell ref="L135:M135"/>
    <mergeCell ref="N135:O135"/>
    <mergeCell ref="B122:B123"/>
    <mergeCell ref="B125:P125"/>
    <mergeCell ref="B126:N126"/>
    <mergeCell ref="F128:G128"/>
    <mergeCell ref="H128:I128"/>
    <mergeCell ref="J128:K128"/>
    <mergeCell ref="L128:M128"/>
    <mergeCell ref="N128:O128"/>
    <mergeCell ref="B148:N148"/>
    <mergeCell ref="F150:G150"/>
    <mergeCell ref="H150:I150"/>
    <mergeCell ref="J150:K150"/>
    <mergeCell ref="L150:M150"/>
    <mergeCell ref="N150:O150"/>
    <mergeCell ref="B136:B137"/>
    <mergeCell ref="A137:A138"/>
    <mergeCell ref="B139:N139"/>
    <mergeCell ref="F141:G141"/>
    <mergeCell ref="H141:I141"/>
    <mergeCell ref="J141:K141"/>
    <mergeCell ref="L141:M141"/>
    <mergeCell ref="N141:O141"/>
    <mergeCell ref="F166:G166"/>
    <mergeCell ref="H166:I166"/>
    <mergeCell ref="J166:K166"/>
    <mergeCell ref="L166:M166"/>
    <mergeCell ref="N166:O166"/>
    <mergeCell ref="B170:P170"/>
    <mergeCell ref="A151:N151"/>
    <mergeCell ref="A153:A156"/>
    <mergeCell ref="B153:B154"/>
    <mergeCell ref="A160:P160"/>
    <mergeCell ref="A162:P162"/>
    <mergeCell ref="B164:P164"/>
    <mergeCell ref="L172:L173"/>
    <mergeCell ref="B178:C178"/>
    <mergeCell ref="B179:C179"/>
    <mergeCell ref="A180:C180"/>
    <mergeCell ref="C172:C173"/>
    <mergeCell ref="D172:D173"/>
    <mergeCell ref="E172:E173"/>
    <mergeCell ref="F172:F173"/>
    <mergeCell ref="H172:H173"/>
    <mergeCell ref="J172:J173"/>
  </mergeCells>
  <pageMargins left="0.25" right="0.25" top="0.75" bottom="0.75" header="0.3" footer="0.3"/>
  <pageSetup paperSize="9" scale="94" orientation="landscape" r:id="rId1"/>
  <headerFooter>
    <oddFooter>&amp;C&amp;"Arial,Negrita"&amp;P</oddFooter>
  </headerFooter>
  <rowBreaks count="3" manualBreakCount="3">
    <brk id="34" max="16383" man="1"/>
    <brk id="53" max="10" man="1"/>
    <brk id="67"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7B074-561E-4427-9A7C-612FF488C6E4}">
  <dimension ref="A1:XFD398"/>
  <sheetViews>
    <sheetView tabSelected="1" view="pageLayout" topLeftCell="B364" zoomScale="140" zoomScaleNormal="100" zoomScaleSheetLayoutView="120" zoomScalePageLayoutView="140" workbookViewId="0">
      <selection activeCell="K368" sqref="K368"/>
    </sheetView>
  </sheetViews>
  <sheetFormatPr baseColWidth="10" defaultColWidth="11.42578125" defaultRowHeight="15" x14ac:dyDescent="0.25"/>
  <cols>
    <col min="1" max="1" width="15.5703125" style="32" customWidth="1"/>
    <col min="2" max="2" width="4.7109375" style="129" customWidth="1"/>
    <col min="3" max="3" width="65.5703125" style="32" customWidth="1"/>
    <col min="4" max="4" width="3.42578125" style="32" customWidth="1"/>
    <col min="5" max="5" width="14.5703125" style="32" customWidth="1"/>
    <col min="6" max="6" width="6.28515625" style="32" customWidth="1"/>
    <col min="7" max="7" width="6.7109375" style="32" customWidth="1"/>
    <col min="8" max="8" width="6.42578125" style="32" customWidth="1"/>
    <col min="9" max="9" width="7.7109375" style="32" customWidth="1"/>
    <col min="10" max="10" width="9.140625" style="32" customWidth="1"/>
    <col min="11" max="11" width="16.7109375" style="152" customWidth="1"/>
    <col min="12" max="16384" width="11.42578125" style="32"/>
  </cols>
  <sheetData>
    <row r="1" spans="1:11" ht="159.6" customHeight="1" x14ac:dyDescent="0.25">
      <c r="A1" s="126"/>
      <c r="B1" s="127"/>
      <c r="C1" s="126"/>
      <c r="D1" s="126"/>
      <c r="E1" s="126"/>
      <c r="F1" s="126"/>
      <c r="G1" s="126"/>
      <c r="H1" s="126"/>
      <c r="I1" s="126"/>
      <c r="J1" s="157"/>
      <c r="K1" s="156"/>
    </row>
    <row r="2" spans="1:11" ht="38.25" customHeight="1" x14ac:dyDescent="0.25">
      <c r="A2" s="279" t="s">
        <v>0</v>
      </c>
      <c r="B2" s="279"/>
      <c r="C2" s="279"/>
      <c r="D2" s="279"/>
      <c r="E2" s="279"/>
      <c r="F2" s="279"/>
      <c r="G2" s="279"/>
      <c r="H2" s="279"/>
      <c r="I2" s="279"/>
      <c r="J2" s="279"/>
      <c r="K2" s="279"/>
    </row>
    <row r="3" spans="1:11" ht="57" customHeight="1" x14ac:dyDescent="0.25">
      <c r="A3" s="280" t="s">
        <v>352</v>
      </c>
      <c r="B3" s="280"/>
      <c r="C3" s="280"/>
      <c r="D3" s="280"/>
      <c r="E3" s="280"/>
      <c r="F3" s="280"/>
      <c r="G3" s="280"/>
      <c r="H3" s="280"/>
      <c r="I3" s="280"/>
      <c r="J3" s="280"/>
      <c r="K3" s="280"/>
    </row>
    <row r="4" spans="1:11" ht="15.75" customHeight="1" x14ac:dyDescent="0.25">
      <c r="A4" s="280"/>
      <c r="B4" s="280"/>
      <c r="C4" s="280"/>
      <c r="D4" s="280"/>
      <c r="E4" s="280"/>
      <c r="F4" s="280"/>
      <c r="G4" s="280"/>
      <c r="H4" s="280"/>
      <c r="I4" s="280"/>
      <c r="J4" s="128"/>
      <c r="K4" s="128"/>
    </row>
    <row r="5" spans="1:11" ht="25.5" x14ac:dyDescent="0.25">
      <c r="A5" s="281" t="s">
        <v>489</v>
      </c>
      <c r="B5" s="281"/>
      <c r="C5" s="281"/>
      <c r="D5" s="281"/>
      <c r="E5" s="281"/>
      <c r="F5" s="281"/>
      <c r="G5" s="281"/>
      <c r="H5" s="281"/>
      <c r="I5" s="281"/>
      <c r="J5" s="281"/>
      <c r="K5" s="281"/>
    </row>
    <row r="6" spans="1:11" ht="15.75" customHeight="1" x14ac:dyDescent="0.25">
      <c r="A6" s="280"/>
      <c r="B6" s="280"/>
      <c r="C6" s="280"/>
      <c r="D6" s="280"/>
      <c r="E6" s="280"/>
      <c r="F6" s="280"/>
      <c r="G6" s="280"/>
      <c r="H6" s="280"/>
      <c r="I6" s="280"/>
      <c r="J6" s="128"/>
      <c r="K6" s="128"/>
    </row>
    <row r="7" spans="1:11" ht="30.75" customHeight="1" x14ac:dyDescent="0.25">
      <c r="A7" s="286" t="s">
        <v>531</v>
      </c>
      <c r="B7" s="286"/>
      <c r="C7" s="286"/>
      <c r="D7" s="286"/>
      <c r="E7" s="286"/>
      <c r="F7" s="286"/>
      <c r="G7" s="286"/>
      <c r="H7" s="286"/>
      <c r="I7" s="286"/>
      <c r="J7" s="286"/>
      <c r="K7" s="286"/>
    </row>
    <row r="8" spans="1:11" ht="18" x14ac:dyDescent="0.25">
      <c r="D8" s="130"/>
      <c r="I8" s="69"/>
      <c r="J8" s="69"/>
      <c r="K8" s="69"/>
    </row>
    <row r="9" spans="1:11" ht="18" customHeight="1" x14ac:dyDescent="0.25">
      <c r="A9" s="287" t="s">
        <v>350</v>
      </c>
      <c r="B9" s="287"/>
      <c r="C9" s="287"/>
      <c r="D9" s="131"/>
      <c r="F9" s="284" t="s">
        <v>353</v>
      </c>
      <c r="G9" s="284"/>
      <c r="H9" s="284"/>
      <c r="I9" s="284"/>
      <c r="J9" s="69"/>
      <c r="K9" s="69"/>
    </row>
    <row r="10" spans="1:11" ht="18" customHeight="1" x14ac:dyDescent="0.25">
      <c r="A10" s="131"/>
      <c r="B10" s="131"/>
      <c r="C10" s="131"/>
      <c r="D10" s="131"/>
      <c r="F10" s="284" t="s">
        <v>354</v>
      </c>
      <c r="G10" s="284"/>
      <c r="H10" s="284"/>
      <c r="I10" s="284"/>
      <c r="J10" s="69"/>
      <c r="K10" s="69"/>
    </row>
    <row r="11" spans="1:11" ht="18" customHeight="1" x14ac:dyDescent="0.25">
      <c r="A11" s="130"/>
      <c r="B11" s="131"/>
      <c r="C11" s="130"/>
      <c r="D11" s="130"/>
      <c r="F11" s="284" t="s">
        <v>351</v>
      </c>
      <c r="G11" s="284"/>
      <c r="H11" s="284"/>
      <c r="I11" s="284"/>
      <c r="J11" s="69"/>
      <c r="K11" s="69"/>
    </row>
    <row r="12" spans="1:11" ht="15.75" x14ac:dyDescent="0.25">
      <c r="A12" s="307" t="s">
        <v>1</v>
      </c>
      <c r="B12" s="307"/>
      <c r="C12" s="307"/>
      <c r="D12" s="309"/>
      <c r="E12" s="309"/>
      <c r="F12" s="309"/>
      <c r="G12" s="309"/>
      <c r="H12" s="309"/>
      <c r="I12" s="309"/>
      <c r="J12" s="309"/>
      <c r="K12" s="309"/>
    </row>
    <row r="13" spans="1:11" ht="15.75" x14ac:dyDescent="0.25">
      <c r="A13" s="130"/>
      <c r="B13" s="131"/>
      <c r="C13" s="130"/>
      <c r="D13" s="309"/>
      <c r="E13" s="309"/>
      <c r="F13" s="309"/>
      <c r="G13" s="309"/>
      <c r="H13" s="309"/>
      <c r="I13" s="309"/>
      <c r="J13" s="309"/>
      <c r="K13" s="309"/>
    </row>
    <row r="14" spans="1:11" x14ac:dyDescent="0.25">
      <c r="A14" s="124" t="s">
        <v>2</v>
      </c>
      <c r="B14" s="285"/>
      <c r="C14" s="285"/>
      <c r="D14" s="285"/>
      <c r="E14" s="285"/>
      <c r="F14" s="285"/>
      <c r="G14" s="285"/>
      <c r="H14" s="282" t="s">
        <v>450</v>
      </c>
      <c r="I14" s="282"/>
      <c r="J14" s="285"/>
      <c r="K14" s="285"/>
    </row>
    <row r="15" spans="1:11" x14ac:dyDescent="0.25">
      <c r="A15" s="124" t="s">
        <v>3</v>
      </c>
      <c r="B15" s="285"/>
      <c r="C15" s="285"/>
      <c r="D15" s="285"/>
      <c r="E15" s="285"/>
      <c r="F15" s="285"/>
      <c r="G15" s="285"/>
      <c r="H15" s="282" t="s">
        <v>4</v>
      </c>
      <c r="I15" s="282"/>
      <c r="J15" s="285"/>
      <c r="K15" s="285"/>
    </row>
    <row r="16" spans="1:11" ht="18" customHeight="1" x14ac:dyDescent="0.25">
      <c r="A16" s="307" t="s">
        <v>5</v>
      </c>
      <c r="B16" s="307"/>
      <c r="C16" s="307"/>
      <c r="D16" s="308"/>
      <c r="E16" s="308"/>
      <c r="F16" s="308"/>
      <c r="G16" s="308"/>
      <c r="H16" s="308"/>
      <c r="I16" s="308"/>
      <c r="J16" s="308"/>
      <c r="K16" s="308"/>
    </row>
    <row r="17" spans="1:16384" ht="18" x14ac:dyDescent="0.25">
      <c r="A17" s="31"/>
      <c r="B17" s="27"/>
      <c r="C17" s="31"/>
      <c r="D17" s="308"/>
      <c r="E17" s="308"/>
      <c r="F17" s="308"/>
      <c r="G17" s="308"/>
      <c r="H17" s="308"/>
      <c r="I17" s="308"/>
      <c r="J17" s="308"/>
      <c r="K17" s="308"/>
    </row>
    <row r="18" spans="1:16384" ht="18" x14ac:dyDescent="0.25">
      <c r="A18" s="31"/>
      <c r="B18" s="27"/>
      <c r="C18" s="31"/>
      <c r="D18" s="132"/>
      <c r="E18" s="132"/>
      <c r="F18" s="132"/>
      <c r="G18" s="132"/>
      <c r="H18" s="132"/>
      <c r="I18" s="132"/>
      <c r="J18" s="132"/>
      <c r="K18" s="132"/>
    </row>
    <row r="19" spans="1:16384" ht="18" x14ac:dyDescent="0.25">
      <c r="A19" s="291" t="s">
        <v>6</v>
      </c>
      <c r="B19" s="291"/>
      <c r="C19" s="291"/>
      <c r="D19" s="133"/>
      <c r="E19" s="133"/>
      <c r="F19" s="133"/>
      <c r="G19" s="133"/>
      <c r="H19" s="133"/>
      <c r="I19" s="133"/>
      <c r="J19" s="134"/>
      <c r="K19" s="134"/>
    </row>
    <row r="20" spans="1:16384" ht="18" x14ac:dyDescent="0.25">
      <c r="A20" s="135"/>
      <c r="B20" s="135"/>
      <c r="C20" s="135"/>
      <c r="D20" s="133"/>
      <c r="E20" s="133"/>
      <c r="F20" s="133"/>
      <c r="G20" s="133"/>
      <c r="H20" s="133"/>
      <c r="I20" s="133"/>
      <c r="J20" s="134"/>
      <c r="K20" s="134"/>
    </row>
    <row r="21" spans="1:16384" ht="15.75" thickBot="1" x14ac:dyDescent="0.3">
      <c r="A21" s="136"/>
      <c r="B21" s="137"/>
      <c r="C21" s="136"/>
      <c r="D21" s="136"/>
      <c r="E21" s="136"/>
      <c r="F21" s="136"/>
      <c r="G21" s="136"/>
      <c r="H21" s="136"/>
      <c r="I21" s="136"/>
      <c r="J21" s="93"/>
      <c r="K21" s="93"/>
    </row>
    <row r="22" spans="1:16384" ht="18.75" thickBot="1" x14ac:dyDescent="0.3">
      <c r="A22" s="282" t="s">
        <v>7</v>
      </c>
      <c r="B22" s="282"/>
      <c r="C22" s="282"/>
      <c r="D22" s="282"/>
      <c r="E22" s="282"/>
      <c r="F22" s="165">
        <f ca="1">CELL("CONTENIDO",K394)</f>
        <v>0</v>
      </c>
      <c r="G22" s="134"/>
      <c r="H22" s="134"/>
      <c r="I22" s="134"/>
      <c r="J22" s="93"/>
      <c r="K22" s="93"/>
    </row>
    <row r="23" spans="1:16384" x14ac:dyDescent="0.25">
      <c r="A23" s="283" t="s">
        <v>448</v>
      </c>
      <c r="B23" s="283"/>
      <c r="C23" s="283"/>
      <c r="D23" s="310"/>
      <c r="E23" s="310"/>
      <c r="F23" s="310"/>
      <c r="G23" s="310"/>
      <c r="H23" s="310"/>
      <c r="I23" s="310"/>
      <c r="J23" s="310"/>
      <c r="K23" s="310"/>
    </row>
    <row r="24" spans="1:16384" x14ac:dyDescent="0.25">
      <c r="A24" s="235"/>
      <c r="B24" s="235"/>
      <c r="C24" s="235"/>
      <c r="D24" s="282" t="s">
        <v>8</v>
      </c>
      <c r="E24" s="282"/>
      <c r="F24" s="285"/>
      <c r="G24" s="285"/>
      <c r="H24" s="285"/>
      <c r="I24" s="285"/>
      <c r="J24" s="285"/>
      <c r="K24" s="285"/>
    </row>
    <row r="25" spans="1:16384" x14ac:dyDescent="0.25">
      <c r="A25" s="124" t="s">
        <v>2</v>
      </c>
      <c r="B25" s="285"/>
      <c r="C25" s="285"/>
      <c r="D25" s="282" t="s">
        <v>9</v>
      </c>
      <c r="E25" s="282"/>
      <c r="F25" s="285"/>
      <c r="G25" s="285"/>
      <c r="H25" s="285"/>
      <c r="I25" s="285"/>
      <c r="J25" s="285"/>
      <c r="K25" s="285"/>
    </row>
    <row r="26" spans="1:16384" x14ac:dyDescent="0.25">
      <c r="A26" s="124" t="s">
        <v>3</v>
      </c>
      <c r="B26" s="285"/>
      <c r="C26" s="285"/>
      <c r="D26" s="282" t="s">
        <v>4</v>
      </c>
      <c r="E26" s="282"/>
      <c r="F26" s="285"/>
      <c r="G26" s="285"/>
      <c r="H26" s="285"/>
      <c r="I26" s="285"/>
      <c r="J26" s="285"/>
      <c r="K26" s="285"/>
    </row>
    <row r="27" spans="1:16384" ht="18" customHeight="1" x14ac:dyDescent="0.25">
      <c r="A27" s="283" t="s">
        <v>449</v>
      </c>
      <c r="B27" s="283"/>
      <c r="C27" s="283"/>
      <c r="D27" s="285"/>
      <c r="E27" s="285"/>
      <c r="F27" s="285"/>
      <c r="G27" s="285"/>
      <c r="H27" s="285"/>
      <c r="I27" s="285"/>
      <c r="J27" s="285"/>
      <c r="K27" s="285"/>
    </row>
    <row r="28" spans="1:16384" ht="18" customHeight="1" x14ac:dyDescent="0.25">
      <c r="A28" s="282" t="s">
        <v>10</v>
      </c>
      <c r="B28" s="282"/>
      <c r="C28" s="138"/>
      <c r="F28" s="93"/>
      <c r="G28" s="93"/>
      <c r="H28" s="93"/>
      <c r="I28" s="93"/>
      <c r="J28" s="93"/>
      <c r="K28" s="93"/>
    </row>
    <row r="29" spans="1:16384" ht="18" customHeight="1" x14ac:dyDescent="0.25">
      <c r="A29" s="124"/>
      <c r="B29" s="124"/>
      <c r="C29" s="139"/>
      <c r="F29" s="121"/>
      <c r="G29" s="121"/>
      <c r="H29" s="121"/>
      <c r="I29" s="121"/>
      <c r="J29" s="121"/>
      <c r="K29" s="121"/>
    </row>
    <row r="30" spans="1:16384" ht="18" x14ac:dyDescent="0.25">
      <c r="A30" s="291" t="s">
        <v>11</v>
      </c>
      <c r="B30" s="291"/>
      <c r="C30" s="291"/>
      <c r="D30" s="224"/>
      <c r="E30" s="224"/>
      <c r="F30" s="224"/>
      <c r="G30" s="224"/>
      <c r="H30" s="224"/>
      <c r="I30" s="224"/>
      <c r="J30" s="224"/>
      <c r="K30" s="224"/>
      <c r="L30" s="133"/>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c r="IC30" s="306"/>
      <c r="ID30" s="306"/>
      <c r="IE30" s="306"/>
      <c r="IF30" s="306"/>
      <c r="IG30" s="306"/>
      <c r="IH30" s="306"/>
      <c r="II30" s="306"/>
      <c r="IJ30" s="306"/>
      <c r="IK30" s="306"/>
      <c r="IL30" s="306"/>
      <c r="IM30" s="306"/>
      <c r="IN30" s="306"/>
      <c r="IO30" s="306"/>
      <c r="IP30" s="306"/>
      <c r="IQ30" s="306"/>
      <c r="IR30" s="306"/>
      <c r="IS30" s="306"/>
      <c r="IT30" s="306"/>
      <c r="IU30" s="306"/>
      <c r="IV30" s="306"/>
      <c r="IW30" s="306"/>
      <c r="IX30" s="306"/>
      <c r="IY30" s="306"/>
      <c r="IZ30" s="306"/>
      <c r="JA30" s="306"/>
      <c r="JB30" s="306"/>
      <c r="JC30" s="306"/>
      <c r="JD30" s="306"/>
      <c r="JE30" s="306"/>
      <c r="JF30" s="306"/>
      <c r="JG30" s="306"/>
      <c r="JH30" s="306"/>
      <c r="JI30" s="306"/>
      <c r="JJ30" s="306"/>
      <c r="JK30" s="306"/>
      <c r="JL30" s="306"/>
      <c r="JM30" s="306"/>
      <c r="JN30" s="306"/>
      <c r="JO30" s="306"/>
      <c r="JP30" s="306"/>
      <c r="JQ30" s="306"/>
      <c r="JR30" s="306"/>
      <c r="JS30" s="306"/>
      <c r="JT30" s="306"/>
      <c r="JU30" s="306"/>
      <c r="JV30" s="306"/>
      <c r="JW30" s="306"/>
      <c r="JX30" s="306"/>
      <c r="JY30" s="306"/>
      <c r="JZ30" s="306"/>
      <c r="KA30" s="306"/>
      <c r="KB30" s="306"/>
      <c r="KC30" s="306"/>
      <c r="KD30" s="306"/>
      <c r="KE30" s="306"/>
      <c r="KF30" s="306"/>
      <c r="KG30" s="306"/>
      <c r="KH30" s="306"/>
      <c r="KI30" s="306"/>
      <c r="KJ30" s="306"/>
      <c r="KK30" s="306"/>
      <c r="KL30" s="306"/>
      <c r="KM30" s="306"/>
      <c r="KN30" s="306"/>
      <c r="KO30" s="306"/>
      <c r="KP30" s="306"/>
      <c r="KQ30" s="306"/>
      <c r="KR30" s="306"/>
      <c r="KS30" s="306"/>
      <c r="KT30" s="306"/>
      <c r="KU30" s="306"/>
      <c r="KV30" s="306"/>
      <c r="KW30" s="306"/>
      <c r="KX30" s="306"/>
      <c r="KY30" s="306"/>
      <c r="KZ30" s="306"/>
      <c r="LA30" s="306"/>
      <c r="LB30" s="306"/>
      <c r="LC30" s="306"/>
      <c r="LD30" s="306"/>
      <c r="LE30" s="306"/>
      <c r="LF30" s="306"/>
      <c r="LG30" s="306"/>
      <c r="LH30" s="306"/>
      <c r="LI30" s="306"/>
      <c r="LJ30" s="306"/>
      <c r="LK30" s="306"/>
      <c r="LL30" s="306"/>
      <c r="LM30" s="306"/>
      <c r="LN30" s="306"/>
      <c r="LO30" s="306"/>
      <c r="LP30" s="306"/>
      <c r="LQ30" s="306"/>
      <c r="LR30" s="306"/>
      <c r="LS30" s="306"/>
      <c r="LT30" s="306"/>
      <c r="LU30" s="306"/>
      <c r="LV30" s="306"/>
      <c r="LW30" s="306"/>
      <c r="LX30" s="306"/>
      <c r="LY30" s="306"/>
      <c r="LZ30" s="306"/>
      <c r="MA30" s="306"/>
      <c r="MB30" s="306"/>
      <c r="MC30" s="306"/>
      <c r="MD30" s="306"/>
      <c r="ME30" s="306"/>
      <c r="MF30" s="306"/>
      <c r="MG30" s="306"/>
      <c r="MH30" s="306"/>
      <c r="MI30" s="306"/>
      <c r="MJ30" s="306"/>
      <c r="MK30" s="306"/>
      <c r="ML30" s="306"/>
      <c r="MM30" s="306"/>
      <c r="MN30" s="306"/>
      <c r="MO30" s="306"/>
      <c r="MP30" s="306"/>
      <c r="MQ30" s="306"/>
      <c r="MR30" s="306"/>
      <c r="MS30" s="306"/>
      <c r="MT30" s="306"/>
      <c r="MU30" s="306"/>
      <c r="MV30" s="306"/>
      <c r="MW30" s="306"/>
      <c r="MX30" s="306"/>
      <c r="MY30" s="306"/>
      <c r="MZ30" s="306"/>
      <c r="NA30" s="306"/>
      <c r="NB30" s="306"/>
      <c r="NC30" s="306"/>
      <c r="ND30" s="306"/>
      <c r="NE30" s="306"/>
      <c r="NF30" s="306"/>
      <c r="NG30" s="306"/>
      <c r="NH30" s="306"/>
      <c r="NI30" s="306"/>
      <c r="NJ30" s="306"/>
      <c r="NK30" s="306"/>
      <c r="NL30" s="306"/>
      <c r="NM30" s="306"/>
      <c r="NN30" s="306"/>
      <c r="NO30" s="306"/>
      <c r="NP30" s="306"/>
      <c r="NQ30" s="306"/>
      <c r="NR30" s="306"/>
      <c r="NS30" s="306"/>
      <c r="NT30" s="306"/>
      <c r="NU30" s="306"/>
      <c r="NV30" s="306"/>
      <c r="NW30" s="306"/>
      <c r="NX30" s="306"/>
      <c r="NY30" s="306"/>
      <c r="NZ30" s="306"/>
      <c r="OA30" s="306"/>
      <c r="OB30" s="306"/>
      <c r="OC30" s="306"/>
      <c r="OD30" s="306"/>
      <c r="OE30" s="306"/>
      <c r="OF30" s="306"/>
      <c r="OG30" s="306"/>
      <c r="OH30" s="306"/>
      <c r="OI30" s="306"/>
      <c r="OJ30" s="306"/>
      <c r="OK30" s="306"/>
      <c r="OL30" s="306"/>
      <c r="OM30" s="306"/>
      <c r="ON30" s="306"/>
      <c r="OO30" s="306"/>
      <c r="OP30" s="306"/>
      <c r="OQ30" s="306"/>
      <c r="OR30" s="306"/>
      <c r="OS30" s="306"/>
      <c r="OT30" s="306"/>
      <c r="OU30" s="306"/>
      <c r="OV30" s="306"/>
      <c r="OW30" s="306"/>
      <c r="OX30" s="306"/>
      <c r="OY30" s="306"/>
      <c r="OZ30" s="306"/>
      <c r="PA30" s="306"/>
      <c r="PB30" s="306"/>
      <c r="PC30" s="306"/>
      <c r="PD30" s="306"/>
      <c r="PE30" s="306"/>
      <c r="PF30" s="306"/>
      <c r="PG30" s="306"/>
      <c r="PH30" s="306"/>
      <c r="PI30" s="306"/>
      <c r="PJ30" s="306"/>
      <c r="PK30" s="306"/>
      <c r="PL30" s="306"/>
      <c r="PM30" s="306"/>
      <c r="PN30" s="306"/>
      <c r="PO30" s="306"/>
      <c r="PP30" s="306"/>
      <c r="PQ30" s="306"/>
      <c r="PR30" s="306"/>
      <c r="PS30" s="306"/>
      <c r="PT30" s="306"/>
      <c r="PU30" s="306"/>
      <c r="PV30" s="306"/>
      <c r="PW30" s="306"/>
      <c r="PX30" s="306"/>
      <c r="PY30" s="306"/>
      <c r="PZ30" s="306"/>
      <c r="QA30" s="306"/>
      <c r="QB30" s="306"/>
      <c r="QC30" s="306"/>
      <c r="QD30" s="306"/>
      <c r="QE30" s="306"/>
      <c r="QF30" s="306"/>
      <c r="QG30" s="306"/>
      <c r="QH30" s="306"/>
      <c r="QI30" s="306"/>
      <c r="QJ30" s="306"/>
      <c r="QK30" s="306"/>
      <c r="QL30" s="306"/>
      <c r="QM30" s="306"/>
      <c r="QN30" s="306"/>
      <c r="QO30" s="306"/>
      <c r="QP30" s="306"/>
      <c r="QQ30" s="306"/>
      <c r="QR30" s="306"/>
      <c r="QS30" s="306"/>
      <c r="QT30" s="306"/>
      <c r="QU30" s="306"/>
      <c r="QV30" s="306"/>
      <c r="QW30" s="306"/>
      <c r="QX30" s="306"/>
      <c r="QY30" s="306"/>
      <c r="QZ30" s="306"/>
      <c r="RA30" s="306"/>
      <c r="RB30" s="306"/>
      <c r="RC30" s="306"/>
      <c r="RD30" s="306"/>
      <c r="RE30" s="306"/>
      <c r="RF30" s="306"/>
      <c r="RG30" s="306"/>
      <c r="RH30" s="306"/>
      <c r="RI30" s="306"/>
      <c r="RJ30" s="306"/>
      <c r="RK30" s="306"/>
      <c r="RL30" s="306"/>
      <c r="RM30" s="306"/>
      <c r="RN30" s="306"/>
      <c r="RO30" s="306"/>
      <c r="RP30" s="306"/>
      <c r="RQ30" s="306"/>
      <c r="RR30" s="306"/>
      <c r="RS30" s="306"/>
      <c r="RT30" s="306"/>
      <c r="RU30" s="306"/>
      <c r="RV30" s="306"/>
      <c r="RW30" s="306"/>
      <c r="RX30" s="306"/>
      <c r="RY30" s="306"/>
      <c r="RZ30" s="306"/>
      <c r="SA30" s="306"/>
      <c r="SB30" s="306"/>
      <c r="SC30" s="306"/>
      <c r="SD30" s="306"/>
      <c r="SE30" s="306"/>
      <c r="SF30" s="306"/>
      <c r="SG30" s="306"/>
      <c r="SH30" s="306"/>
      <c r="SI30" s="306"/>
      <c r="SJ30" s="306"/>
      <c r="SK30" s="306"/>
      <c r="SL30" s="306"/>
      <c r="SM30" s="306"/>
      <c r="SN30" s="306"/>
      <c r="SO30" s="306"/>
      <c r="SP30" s="306"/>
      <c r="SQ30" s="306"/>
      <c r="SR30" s="306"/>
      <c r="SS30" s="306"/>
      <c r="ST30" s="306"/>
      <c r="SU30" s="306"/>
      <c r="SV30" s="306"/>
      <c r="SW30" s="306"/>
      <c r="SX30" s="306"/>
      <c r="SY30" s="306"/>
      <c r="SZ30" s="306"/>
      <c r="TA30" s="306"/>
      <c r="TB30" s="306"/>
      <c r="TC30" s="306"/>
      <c r="TD30" s="306"/>
      <c r="TE30" s="306"/>
      <c r="TF30" s="306"/>
      <c r="TG30" s="306"/>
      <c r="TH30" s="306"/>
      <c r="TI30" s="306"/>
      <c r="TJ30" s="306"/>
      <c r="TK30" s="306"/>
      <c r="TL30" s="306"/>
      <c r="TM30" s="306"/>
      <c r="TN30" s="306"/>
      <c r="TO30" s="306"/>
      <c r="TP30" s="306"/>
      <c r="TQ30" s="306"/>
      <c r="TR30" s="306"/>
      <c r="TS30" s="306"/>
      <c r="TT30" s="306"/>
      <c r="TU30" s="306"/>
      <c r="TV30" s="306"/>
      <c r="TW30" s="306"/>
      <c r="TX30" s="306"/>
      <c r="TY30" s="306"/>
      <c r="TZ30" s="306"/>
      <c r="UA30" s="306"/>
      <c r="UB30" s="306"/>
      <c r="UC30" s="306"/>
      <c r="UD30" s="306"/>
      <c r="UE30" s="306"/>
      <c r="UF30" s="306"/>
      <c r="UG30" s="306"/>
      <c r="UH30" s="306"/>
      <c r="UI30" s="306"/>
      <c r="UJ30" s="306"/>
      <c r="UK30" s="306"/>
      <c r="UL30" s="306"/>
      <c r="UM30" s="306"/>
      <c r="UN30" s="306"/>
      <c r="UO30" s="306"/>
      <c r="UP30" s="306"/>
      <c r="UQ30" s="306"/>
      <c r="UR30" s="306"/>
      <c r="US30" s="306"/>
      <c r="UT30" s="306"/>
      <c r="UU30" s="306"/>
      <c r="UV30" s="306"/>
      <c r="UW30" s="306"/>
      <c r="UX30" s="306"/>
      <c r="UY30" s="306"/>
      <c r="UZ30" s="306"/>
      <c r="VA30" s="306"/>
      <c r="VB30" s="306"/>
      <c r="VC30" s="306"/>
      <c r="VD30" s="306"/>
      <c r="VE30" s="306"/>
      <c r="VF30" s="306"/>
      <c r="VG30" s="306"/>
      <c r="VH30" s="306"/>
      <c r="VI30" s="306"/>
      <c r="VJ30" s="306"/>
      <c r="VK30" s="306"/>
      <c r="VL30" s="306"/>
      <c r="VM30" s="306"/>
      <c r="VN30" s="306"/>
      <c r="VO30" s="306"/>
      <c r="VP30" s="306"/>
      <c r="VQ30" s="306"/>
      <c r="VR30" s="306"/>
      <c r="VS30" s="306"/>
      <c r="VT30" s="306"/>
      <c r="VU30" s="306"/>
      <c r="VV30" s="306"/>
      <c r="VW30" s="306"/>
      <c r="VX30" s="306"/>
      <c r="VY30" s="306"/>
      <c r="VZ30" s="306"/>
      <c r="WA30" s="306"/>
      <c r="WB30" s="306"/>
      <c r="WC30" s="306"/>
      <c r="WD30" s="306"/>
      <c r="WE30" s="306"/>
      <c r="WF30" s="306"/>
      <c r="WG30" s="306"/>
      <c r="WH30" s="306"/>
      <c r="WI30" s="306"/>
      <c r="WJ30" s="306"/>
      <c r="WK30" s="306"/>
      <c r="WL30" s="306"/>
      <c r="WM30" s="306"/>
      <c r="WN30" s="306"/>
      <c r="WO30" s="306"/>
      <c r="WP30" s="306"/>
      <c r="WQ30" s="306"/>
      <c r="WR30" s="306"/>
      <c r="WS30" s="306"/>
      <c r="WT30" s="306"/>
      <c r="WU30" s="306"/>
      <c r="WV30" s="306"/>
      <c r="WW30" s="306"/>
      <c r="WX30" s="306"/>
      <c r="WY30" s="306"/>
      <c r="WZ30" s="306"/>
      <c r="XA30" s="306"/>
      <c r="XB30" s="306"/>
      <c r="XC30" s="306"/>
      <c r="XD30" s="306"/>
      <c r="XE30" s="306"/>
      <c r="XF30" s="306"/>
      <c r="XG30" s="306"/>
      <c r="XH30" s="306"/>
      <c r="XI30" s="306"/>
      <c r="XJ30" s="306"/>
      <c r="XK30" s="306"/>
      <c r="XL30" s="306"/>
      <c r="XM30" s="306"/>
      <c r="XN30" s="306"/>
      <c r="XO30" s="306"/>
      <c r="XP30" s="306"/>
      <c r="XQ30" s="306"/>
      <c r="XR30" s="306"/>
      <c r="XS30" s="306"/>
      <c r="XT30" s="306"/>
      <c r="XU30" s="306"/>
      <c r="XV30" s="306"/>
      <c r="XW30" s="306"/>
      <c r="XX30" s="306"/>
      <c r="XY30" s="306"/>
      <c r="XZ30" s="306"/>
      <c r="YA30" s="306"/>
      <c r="YB30" s="306"/>
      <c r="YC30" s="306"/>
      <c r="YD30" s="306"/>
      <c r="YE30" s="306"/>
      <c r="YF30" s="306"/>
      <c r="YG30" s="306"/>
      <c r="YH30" s="306"/>
      <c r="YI30" s="306"/>
      <c r="YJ30" s="306"/>
      <c r="YK30" s="306"/>
      <c r="YL30" s="306"/>
      <c r="YM30" s="306"/>
      <c r="YN30" s="306"/>
      <c r="YO30" s="306"/>
      <c r="YP30" s="306"/>
      <c r="YQ30" s="306"/>
      <c r="YR30" s="306"/>
      <c r="YS30" s="306"/>
      <c r="YT30" s="306"/>
      <c r="YU30" s="306"/>
      <c r="YV30" s="306"/>
      <c r="YW30" s="306"/>
      <c r="YX30" s="306"/>
      <c r="YY30" s="306"/>
      <c r="YZ30" s="306"/>
      <c r="ZA30" s="306"/>
      <c r="ZB30" s="306"/>
      <c r="ZC30" s="306"/>
      <c r="ZD30" s="306"/>
      <c r="ZE30" s="306"/>
      <c r="ZF30" s="306"/>
      <c r="ZG30" s="306"/>
      <c r="ZH30" s="306"/>
      <c r="ZI30" s="306"/>
      <c r="ZJ30" s="306"/>
      <c r="ZK30" s="306"/>
      <c r="ZL30" s="306"/>
      <c r="ZM30" s="306"/>
      <c r="ZN30" s="306"/>
      <c r="ZO30" s="306"/>
      <c r="ZP30" s="306"/>
      <c r="ZQ30" s="306"/>
      <c r="ZR30" s="306"/>
      <c r="ZS30" s="306"/>
      <c r="ZT30" s="306"/>
      <c r="ZU30" s="306"/>
      <c r="ZV30" s="306"/>
      <c r="ZW30" s="306"/>
      <c r="ZX30" s="306"/>
      <c r="ZY30" s="306"/>
      <c r="ZZ30" s="306"/>
      <c r="AAA30" s="306"/>
      <c r="AAB30" s="306"/>
      <c r="AAC30" s="306"/>
      <c r="AAD30" s="306"/>
      <c r="AAE30" s="306"/>
      <c r="AAF30" s="306"/>
      <c r="AAG30" s="306"/>
      <c r="AAH30" s="306"/>
      <c r="AAI30" s="306"/>
      <c r="AAJ30" s="306"/>
      <c r="AAK30" s="306"/>
      <c r="AAL30" s="306"/>
      <c r="AAM30" s="306"/>
      <c r="AAN30" s="306"/>
      <c r="AAO30" s="306"/>
      <c r="AAP30" s="306"/>
      <c r="AAQ30" s="306"/>
      <c r="AAR30" s="306"/>
      <c r="AAS30" s="306"/>
      <c r="AAT30" s="306"/>
      <c r="AAU30" s="306"/>
      <c r="AAV30" s="306"/>
      <c r="AAW30" s="306"/>
      <c r="AAX30" s="306"/>
      <c r="AAY30" s="306"/>
      <c r="AAZ30" s="306"/>
      <c r="ABA30" s="306"/>
      <c r="ABB30" s="306"/>
      <c r="ABC30" s="306"/>
      <c r="ABD30" s="306"/>
      <c r="ABE30" s="306"/>
      <c r="ABF30" s="306"/>
      <c r="ABG30" s="306"/>
      <c r="ABH30" s="306"/>
      <c r="ABI30" s="306"/>
      <c r="ABJ30" s="306"/>
      <c r="ABK30" s="306"/>
      <c r="ABL30" s="306"/>
      <c r="ABM30" s="306"/>
      <c r="ABN30" s="306"/>
      <c r="ABO30" s="306"/>
      <c r="ABP30" s="306"/>
      <c r="ABQ30" s="306"/>
      <c r="ABR30" s="306"/>
      <c r="ABS30" s="306"/>
      <c r="ABT30" s="306"/>
      <c r="ABU30" s="306"/>
      <c r="ABV30" s="306"/>
      <c r="ABW30" s="306"/>
      <c r="ABX30" s="306"/>
      <c r="ABY30" s="306"/>
      <c r="ABZ30" s="306"/>
      <c r="ACA30" s="306"/>
      <c r="ACB30" s="306"/>
      <c r="ACC30" s="306"/>
      <c r="ACD30" s="306"/>
      <c r="ACE30" s="306"/>
      <c r="ACF30" s="306"/>
      <c r="ACG30" s="306"/>
      <c r="ACH30" s="306"/>
      <c r="ACI30" s="306"/>
      <c r="ACJ30" s="306"/>
      <c r="ACK30" s="306"/>
      <c r="ACL30" s="306"/>
      <c r="ACM30" s="306"/>
      <c r="ACN30" s="306"/>
      <c r="ACO30" s="306"/>
      <c r="ACP30" s="306"/>
      <c r="ACQ30" s="306"/>
      <c r="ACR30" s="306"/>
      <c r="ACS30" s="306"/>
      <c r="ACT30" s="306"/>
      <c r="ACU30" s="306"/>
      <c r="ACV30" s="306"/>
      <c r="ACW30" s="306"/>
      <c r="ACX30" s="306"/>
      <c r="ACY30" s="306"/>
      <c r="ACZ30" s="306"/>
      <c r="ADA30" s="306"/>
      <c r="ADB30" s="306"/>
      <c r="ADC30" s="306"/>
      <c r="ADD30" s="306"/>
      <c r="ADE30" s="306"/>
      <c r="ADF30" s="306"/>
      <c r="ADG30" s="306"/>
      <c r="ADH30" s="306"/>
      <c r="ADI30" s="306"/>
      <c r="ADJ30" s="306"/>
      <c r="ADK30" s="306"/>
      <c r="ADL30" s="306"/>
      <c r="ADM30" s="306"/>
      <c r="ADN30" s="306"/>
      <c r="ADO30" s="306"/>
      <c r="ADP30" s="306"/>
      <c r="ADQ30" s="306"/>
      <c r="ADR30" s="306"/>
      <c r="ADS30" s="306"/>
      <c r="ADT30" s="306"/>
      <c r="ADU30" s="306"/>
      <c r="ADV30" s="306"/>
      <c r="ADW30" s="306"/>
      <c r="ADX30" s="306"/>
      <c r="ADY30" s="306"/>
      <c r="ADZ30" s="306"/>
      <c r="AEA30" s="306"/>
      <c r="AEB30" s="306"/>
      <c r="AEC30" s="306"/>
      <c r="AED30" s="306"/>
      <c r="AEE30" s="306"/>
      <c r="AEF30" s="306"/>
      <c r="AEG30" s="306"/>
      <c r="AEH30" s="306"/>
      <c r="AEI30" s="306"/>
      <c r="AEJ30" s="306"/>
      <c r="AEK30" s="306"/>
      <c r="AEL30" s="306"/>
      <c r="AEM30" s="306"/>
      <c r="AEN30" s="306"/>
      <c r="AEO30" s="306"/>
      <c r="AEP30" s="306"/>
      <c r="AEQ30" s="306"/>
      <c r="AER30" s="306"/>
      <c r="AES30" s="306"/>
      <c r="AET30" s="306"/>
      <c r="AEU30" s="306"/>
      <c r="AEV30" s="306"/>
      <c r="AEW30" s="306"/>
      <c r="AEX30" s="306"/>
      <c r="AEY30" s="306"/>
      <c r="AEZ30" s="306"/>
      <c r="AFA30" s="306"/>
      <c r="AFB30" s="306"/>
      <c r="AFC30" s="306"/>
      <c r="AFD30" s="306"/>
      <c r="AFE30" s="306"/>
      <c r="AFF30" s="306"/>
      <c r="AFG30" s="306"/>
      <c r="AFH30" s="306"/>
      <c r="AFI30" s="306"/>
      <c r="AFJ30" s="306"/>
      <c r="AFK30" s="306"/>
      <c r="AFL30" s="306"/>
      <c r="AFM30" s="306"/>
      <c r="AFN30" s="306"/>
      <c r="AFO30" s="306"/>
      <c r="AFP30" s="306"/>
      <c r="AFQ30" s="306"/>
      <c r="AFR30" s="306"/>
      <c r="AFS30" s="306"/>
      <c r="AFT30" s="306"/>
      <c r="AFU30" s="306"/>
      <c r="AFV30" s="306"/>
      <c r="AFW30" s="306"/>
      <c r="AFX30" s="306"/>
      <c r="AFY30" s="306"/>
      <c r="AFZ30" s="306"/>
      <c r="AGA30" s="306"/>
      <c r="AGB30" s="306"/>
      <c r="AGC30" s="306"/>
      <c r="AGD30" s="306"/>
      <c r="AGE30" s="306"/>
      <c r="AGF30" s="306"/>
      <c r="AGG30" s="306"/>
      <c r="AGH30" s="306"/>
      <c r="AGI30" s="306"/>
      <c r="AGJ30" s="306"/>
      <c r="AGK30" s="306"/>
      <c r="AGL30" s="306"/>
      <c r="AGM30" s="306"/>
      <c r="AGN30" s="306"/>
      <c r="AGO30" s="306"/>
      <c r="AGP30" s="306"/>
      <c r="AGQ30" s="306"/>
      <c r="AGR30" s="306"/>
      <c r="AGS30" s="306"/>
      <c r="AGT30" s="306"/>
      <c r="AGU30" s="306"/>
      <c r="AGV30" s="306"/>
      <c r="AGW30" s="306"/>
      <c r="AGX30" s="306"/>
      <c r="AGY30" s="306"/>
      <c r="AGZ30" s="306"/>
      <c r="AHA30" s="306"/>
      <c r="AHB30" s="306"/>
      <c r="AHC30" s="306"/>
      <c r="AHD30" s="306"/>
      <c r="AHE30" s="306"/>
      <c r="AHF30" s="306"/>
      <c r="AHG30" s="306"/>
      <c r="AHH30" s="306"/>
      <c r="AHI30" s="306"/>
      <c r="AHJ30" s="306"/>
      <c r="AHK30" s="306"/>
      <c r="AHL30" s="306"/>
      <c r="AHM30" s="306"/>
      <c r="AHN30" s="306"/>
      <c r="AHO30" s="306"/>
      <c r="AHP30" s="306"/>
      <c r="AHQ30" s="306"/>
      <c r="AHR30" s="306"/>
      <c r="AHS30" s="306"/>
      <c r="AHT30" s="306"/>
      <c r="AHU30" s="306"/>
      <c r="AHV30" s="306"/>
      <c r="AHW30" s="306"/>
      <c r="AHX30" s="306"/>
      <c r="AHY30" s="306"/>
      <c r="AHZ30" s="306"/>
      <c r="AIA30" s="306"/>
      <c r="AIB30" s="306"/>
      <c r="AIC30" s="306"/>
      <c r="AID30" s="306"/>
      <c r="AIE30" s="306"/>
      <c r="AIF30" s="306"/>
      <c r="AIG30" s="306"/>
      <c r="AIH30" s="306"/>
      <c r="AII30" s="306"/>
      <c r="AIJ30" s="306"/>
      <c r="AIK30" s="306"/>
      <c r="AIL30" s="306"/>
      <c r="AIM30" s="306"/>
      <c r="AIN30" s="306"/>
      <c r="AIO30" s="306"/>
      <c r="AIP30" s="306"/>
      <c r="AIQ30" s="306"/>
      <c r="AIR30" s="306"/>
      <c r="AIS30" s="306"/>
      <c r="AIT30" s="306"/>
      <c r="AIU30" s="306"/>
      <c r="AIV30" s="306"/>
      <c r="AIW30" s="306"/>
      <c r="AIX30" s="306"/>
      <c r="AIY30" s="306"/>
      <c r="AIZ30" s="306"/>
      <c r="AJA30" s="306"/>
      <c r="AJB30" s="306"/>
      <c r="AJC30" s="306"/>
      <c r="AJD30" s="306"/>
      <c r="AJE30" s="306"/>
      <c r="AJF30" s="306"/>
      <c r="AJG30" s="306"/>
      <c r="AJH30" s="306"/>
      <c r="AJI30" s="306"/>
      <c r="AJJ30" s="306"/>
      <c r="AJK30" s="306"/>
      <c r="AJL30" s="306"/>
      <c r="AJM30" s="306"/>
      <c r="AJN30" s="306"/>
      <c r="AJO30" s="306"/>
      <c r="AJP30" s="306"/>
      <c r="AJQ30" s="306"/>
      <c r="AJR30" s="306"/>
      <c r="AJS30" s="306"/>
      <c r="AJT30" s="306"/>
      <c r="AJU30" s="306"/>
      <c r="AJV30" s="306"/>
      <c r="AJW30" s="306"/>
      <c r="AJX30" s="306"/>
      <c r="AJY30" s="306"/>
      <c r="AJZ30" s="306"/>
      <c r="AKA30" s="306"/>
      <c r="AKB30" s="306"/>
      <c r="AKC30" s="306"/>
      <c r="AKD30" s="306"/>
      <c r="AKE30" s="306"/>
      <c r="AKF30" s="306"/>
      <c r="AKG30" s="306"/>
      <c r="AKH30" s="306"/>
      <c r="AKI30" s="306"/>
      <c r="AKJ30" s="306"/>
      <c r="AKK30" s="306"/>
      <c r="AKL30" s="306"/>
      <c r="AKM30" s="306"/>
      <c r="AKN30" s="306"/>
      <c r="AKO30" s="306"/>
      <c r="AKP30" s="306"/>
      <c r="AKQ30" s="306"/>
      <c r="AKR30" s="306"/>
      <c r="AKS30" s="306"/>
      <c r="AKT30" s="306"/>
      <c r="AKU30" s="306"/>
      <c r="AKV30" s="306"/>
      <c r="AKW30" s="306"/>
      <c r="AKX30" s="306"/>
      <c r="AKY30" s="306"/>
      <c r="AKZ30" s="306"/>
      <c r="ALA30" s="306"/>
      <c r="ALB30" s="306"/>
      <c r="ALC30" s="306"/>
      <c r="ALD30" s="306"/>
      <c r="ALE30" s="306"/>
      <c r="ALF30" s="306"/>
      <c r="ALG30" s="306"/>
      <c r="ALH30" s="306"/>
      <c r="ALI30" s="306"/>
      <c r="ALJ30" s="306"/>
      <c r="ALK30" s="306"/>
      <c r="ALL30" s="306"/>
      <c r="ALM30" s="306"/>
      <c r="ALN30" s="306"/>
      <c r="ALO30" s="306"/>
      <c r="ALP30" s="306"/>
      <c r="ALQ30" s="306"/>
      <c r="ALR30" s="306"/>
      <c r="ALS30" s="306"/>
      <c r="ALT30" s="306"/>
      <c r="ALU30" s="306"/>
      <c r="ALV30" s="306"/>
      <c r="ALW30" s="306"/>
      <c r="ALX30" s="306"/>
      <c r="ALY30" s="306"/>
      <c r="ALZ30" s="306"/>
      <c r="AMA30" s="306"/>
      <c r="AMB30" s="306"/>
      <c r="AMC30" s="306"/>
      <c r="AMD30" s="306"/>
      <c r="AME30" s="306"/>
      <c r="AMF30" s="306"/>
      <c r="AMG30" s="306"/>
      <c r="AMH30" s="306"/>
      <c r="AMI30" s="306"/>
      <c r="AMJ30" s="306"/>
      <c r="AMK30" s="306"/>
      <c r="AML30" s="306"/>
      <c r="AMM30" s="306"/>
      <c r="AMN30" s="306"/>
      <c r="AMO30" s="306"/>
      <c r="AMP30" s="306"/>
      <c r="AMQ30" s="306"/>
      <c r="AMR30" s="306"/>
      <c r="AMS30" s="306"/>
      <c r="AMT30" s="306"/>
      <c r="AMU30" s="306"/>
      <c r="AMV30" s="306"/>
      <c r="AMW30" s="306"/>
      <c r="AMX30" s="306"/>
      <c r="AMY30" s="306"/>
      <c r="AMZ30" s="306"/>
      <c r="ANA30" s="306"/>
      <c r="ANB30" s="306"/>
      <c r="ANC30" s="306"/>
      <c r="AND30" s="306"/>
      <c r="ANE30" s="306"/>
      <c r="ANF30" s="306"/>
      <c r="ANG30" s="306"/>
      <c r="ANH30" s="306"/>
      <c r="ANI30" s="306"/>
      <c r="ANJ30" s="306"/>
      <c r="ANK30" s="306"/>
      <c r="ANL30" s="306"/>
      <c r="ANM30" s="306"/>
      <c r="ANN30" s="306"/>
      <c r="ANO30" s="306"/>
      <c r="ANP30" s="306"/>
      <c r="ANQ30" s="306"/>
      <c r="ANR30" s="306"/>
      <c r="ANS30" s="306"/>
      <c r="ANT30" s="306"/>
      <c r="ANU30" s="306"/>
      <c r="ANV30" s="306"/>
      <c r="ANW30" s="306"/>
      <c r="ANX30" s="306"/>
      <c r="ANY30" s="306"/>
      <c r="ANZ30" s="306"/>
      <c r="AOA30" s="306"/>
      <c r="AOB30" s="306"/>
      <c r="AOC30" s="306"/>
      <c r="AOD30" s="306"/>
      <c r="AOE30" s="306"/>
      <c r="AOF30" s="306"/>
      <c r="AOG30" s="306"/>
      <c r="AOH30" s="306"/>
      <c r="AOI30" s="306"/>
      <c r="AOJ30" s="306"/>
      <c r="AOK30" s="306"/>
      <c r="AOL30" s="306"/>
      <c r="AOM30" s="306"/>
      <c r="AON30" s="306"/>
      <c r="AOO30" s="306"/>
      <c r="AOP30" s="306"/>
      <c r="AOQ30" s="306"/>
      <c r="AOR30" s="306"/>
      <c r="AOS30" s="306"/>
      <c r="AOT30" s="306"/>
      <c r="AOU30" s="306"/>
      <c r="AOV30" s="306"/>
      <c r="AOW30" s="306"/>
      <c r="AOX30" s="306"/>
      <c r="AOY30" s="306"/>
      <c r="AOZ30" s="306"/>
      <c r="APA30" s="306"/>
      <c r="APB30" s="306"/>
      <c r="APC30" s="306"/>
      <c r="APD30" s="306"/>
      <c r="APE30" s="306"/>
      <c r="APF30" s="306"/>
      <c r="APG30" s="306"/>
      <c r="APH30" s="306"/>
      <c r="API30" s="306"/>
      <c r="APJ30" s="306"/>
      <c r="APK30" s="306"/>
      <c r="APL30" s="306"/>
      <c r="APM30" s="306"/>
      <c r="APN30" s="306"/>
      <c r="APO30" s="306"/>
      <c r="APP30" s="306"/>
      <c r="APQ30" s="306"/>
      <c r="APR30" s="306"/>
      <c r="APS30" s="306"/>
      <c r="APT30" s="306"/>
      <c r="APU30" s="306"/>
      <c r="APV30" s="306"/>
      <c r="APW30" s="306"/>
      <c r="APX30" s="306"/>
      <c r="APY30" s="306"/>
      <c r="APZ30" s="306"/>
      <c r="AQA30" s="306"/>
      <c r="AQB30" s="306"/>
      <c r="AQC30" s="306"/>
      <c r="AQD30" s="306"/>
      <c r="AQE30" s="306"/>
      <c r="AQF30" s="306"/>
      <c r="AQG30" s="306"/>
      <c r="AQH30" s="306"/>
      <c r="AQI30" s="306"/>
      <c r="AQJ30" s="306"/>
      <c r="AQK30" s="306"/>
      <c r="AQL30" s="306"/>
      <c r="AQM30" s="306"/>
      <c r="AQN30" s="306"/>
      <c r="AQO30" s="306"/>
      <c r="AQP30" s="306"/>
      <c r="AQQ30" s="306"/>
      <c r="AQR30" s="306"/>
      <c r="AQS30" s="306"/>
      <c r="AQT30" s="306"/>
      <c r="AQU30" s="306"/>
      <c r="AQV30" s="306"/>
      <c r="AQW30" s="306"/>
      <c r="AQX30" s="306"/>
      <c r="AQY30" s="306"/>
      <c r="AQZ30" s="306"/>
      <c r="ARA30" s="306"/>
      <c r="ARB30" s="306"/>
      <c r="ARC30" s="306"/>
      <c r="ARD30" s="306"/>
      <c r="ARE30" s="306"/>
      <c r="ARF30" s="306"/>
      <c r="ARG30" s="306"/>
      <c r="ARH30" s="306"/>
      <c r="ARI30" s="306"/>
      <c r="ARJ30" s="306"/>
      <c r="ARK30" s="306"/>
      <c r="ARL30" s="306"/>
      <c r="ARM30" s="306"/>
      <c r="ARN30" s="306"/>
      <c r="ARO30" s="306"/>
      <c r="ARP30" s="306"/>
      <c r="ARQ30" s="306"/>
      <c r="ARR30" s="306"/>
      <c r="ARS30" s="306"/>
      <c r="ART30" s="306"/>
      <c r="ARU30" s="306"/>
      <c r="ARV30" s="306"/>
      <c r="ARW30" s="306"/>
      <c r="ARX30" s="306"/>
      <c r="ARY30" s="306"/>
      <c r="ARZ30" s="306"/>
      <c r="ASA30" s="306"/>
      <c r="ASB30" s="306"/>
      <c r="ASC30" s="306"/>
      <c r="ASD30" s="306"/>
      <c r="ASE30" s="306"/>
      <c r="ASF30" s="306"/>
      <c r="ASG30" s="306"/>
      <c r="ASH30" s="306"/>
      <c r="ASI30" s="306"/>
      <c r="ASJ30" s="306"/>
      <c r="ASK30" s="306"/>
      <c r="ASL30" s="306"/>
      <c r="ASM30" s="306"/>
      <c r="ASN30" s="306"/>
      <c r="ASO30" s="306"/>
      <c r="ASP30" s="306"/>
      <c r="ASQ30" s="306"/>
      <c r="ASR30" s="306"/>
      <c r="ASS30" s="306"/>
      <c r="AST30" s="306"/>
      <c r="ASU30" s="306"/>
      <c r="ASV30" s="306"/>
      <c r="ASW30" s="306"/>
      <c r="ASX30" s="306"/>
      <c r="ASY30" s="306"/>
      <c r="ASZ30" s="306"/>
      <c r="ATA30" s="306"/>
      <c r="ATB30" s="306"/>
      <c r="ATC30" s="306"/>
      <c r="ATD30" s="306"/>
      <c r="ATE30" s="306"/>
      <c r="ATF30" s="306"/>
      <c r="ATG30" s="306"/>
      <c r="ATH30" s="306"/>
      <c r="ATI30" s="306"/>
      <c r="ATJ30" s="306"/>
      <c r="ATK30" s="306"/>
      <c r="ATL30" s="306"/>
      <c r="ATM30" s="306"/>
      <c r="ATN30" s="306"/>
      <c r="ATO30" s="306"/>
      <c r="ATP30" s="306"/>
      <c r="ATQ30" s="306"/>
      <c r="ATR30" s="306"/>
      <c r="ATS30" s="306"/>
      <c r="ATT30" s="306"/>
      <c r="ATU30" s="306"/>
      <c r="ATV30" s="306"/>
      <c r="ATW30" s="306"/>
      <c r="ATX30" s="306"/>
      <c r="ATY30" s="306"/>
      <c r="ATZ30" s="306"/>
      <c r="AUA30" s="306"/>
      <c r="AUB30" s="306"/>
      <c r="AUC30" s="306"/>
      <c r="AUD30" s="306"/>
      <c r="AUE30" s="306"/>
      <c r="AUF30" s="306"/>
      <c r="AUG30" s="306"/>
      <c r="AUH30" s="306"/>
      <c r="AUI30" s="306"/>
      <c r="AUJ30" s="306"/>
      <c r="AUK30" s="306"/>
      <c r="AUL30" s="306"/>
      <c r="AUM30" s="306"/>
      <c r="AUN30" s="306"/>
      <c r="AUO30" s="306"/>
      <c r="AUP30" s="306"/>
      <c r="AUQ30" s="306"/>
      <c r="AUR30" s="306"/>
      <c r="AUS30" s="306"/>
      <c r="AUT30" s="306"/>
      <c r="AUU30" s="306"/>
      <c r="AUV30" s="306"/>
      <c r="AUW30" s="306"/>
      <c r="AUX30" s="306"/>
      <c r="AUY30" s="306"/>
      <c r="AUZ30" s="306"/>
      <c r="AVA30" s="306"/>
      <c r="AVB30" s="306"/>
      <c r="AVC30" s="306"/>
      <c r="AVD30" s="306"/>
      <c r="AVE30" s="306"/>
      <c r="AVF30" s="306"/>
      <c r="AVG30" s="306"/>
      <c r="AVH30" s="306"/>
      <c r="AVI30" s="306"/>
      <c r="AVJ30" s="306"/>
      <c r="AVK30" s="306"/>
      <c r="AVL30" s="306"/>
      <c r="AVM30" s="306"/>
      <c r="AVN30" s="306"/>
      <c r="AVO30" s="306"/>
      <c r="AVP30" s="306"/>
      <c r="AVQ30" s="306"/>
      <c r="AVR30" s="306"/>
      <c r="AVS30" s="306"/>
      <c r="AVT30" s="306"/>
      <c r="AVU30" s="306"/>
      <c r="AVV30" s="306"/>
      <c r="AVW30" s="306"/>
      <c r="AVX30" s="306"/>
      <c r="AVY30" s="306"/>
      <c r="AVZ30" s="306"/>
      <c r="AWA30" s="306"/>
      <c r="AWB30" s="306"/>
      <c r="AWC30" s="306"/>
      <c r="AWD30" s="306"/>
      <c r="AWE30" s="306"/>
      <c r="AWF30" s="306"/>
      <c r="AWG30" s="306"/>
      <c r="AWH30" s="306"/>
      <c r="AWI30" s="306"/>
      <c r="AWJ30" s="306"/>
      <c r="AWK30" s="306"/>
      <c r="AWL30" s="306"/>
      <c r="AWM30" s="306"/>
      <c r="AWN30" s="306"/>
      <c r="AWO30" s="306"/>
      <c r="AWP30" s="306"/>
      <c r="AWQ30" s="306"/>
      <c r="AWR30" s="306"/>
      <c r="AWS30" s="306"/>
      <c r="AWT30" s="306"/>
      <c r="AWU30" s="306"/>
      <c r="AWV30" s="306"/>
      <c r="AWW30" s="306"/>
      <c r="AWX30" s="306"/>
      <c r="AWY30" s="306"/>
      <c r="AWZ30" s="306"/>
      <c r="AXA30" s="306"/>
      <c r="AXB30" s="306"/>
      <c r="AXC30" s="306"/>
      <c r="AXD30" s="306"/>
      <c r="AXE30" s="306"/>
      <c r="AXF30" s="306"/>
      <c r="AXG30" s="306"/>
      <c r="AXH30" s="306"/>
      <c r="AXI30" s="306"/>
      <c r="AXJ30" s="306"/>
      <c r="AXK30" s="306"/>
      <c r="AXL30" s="306"/>
      <c r="AXM30" s="306"/>
      <c r="AXN30" s="306"/>
      <c r="AXO30" s="306"/>
      <c r="AXP30" s="306"/>
      <c r="AXQ30" s="306"/>
      <c r="AXR30" s="306"/>
      <c r="AXS30" s="306"/>
      <c r="AXT30" s="306"/>
      <c r="AXU30" s="306"/>
      <c r="AXV30" s="306"/>
      <c r="AXW30" s="306"/>
      <c r="AXX30" s="306"/>
      <c r="AXY30" s="306"/>
      <c r="AXZ30" s="306"/>
      <c r="AYA30" s="306"/>
      <c r="AYB30" s="306"/>
      <c r="AYC30" s="306"/>
      <c r="AYD30" s="306"/>
      <c r="AYE30" s="306"/>
      <c r="AYF30" s="306"/>
      <c r="AYG30" s="306"/>
      <c r="AYH30" s="306"/>
      <c r="AYI30" s="306"/>
      <c r="AYJ30" s="306"/>
      <c r="AYK30" s="306"/>
      <c r="AYL30" s="306"/>
      <c r="AYM30" s="306"/>
      <c r="AYN30" s="306"/>
      <c r="AYO30" s="306"/>
      <c r="AYP30" s="306"/>
      <c r="AYQ30" s="306"/>
      <c r="AYR30" s="306"/>
      <c r="AYS30" s="306"/>
      <c r="AYT30" s="306"/>
      <c r="AYU30" s="306"/>
      <c r="AYV30" s="306"/>
      <c r="AYW30" s="306"/>
      <c r="AYX30" s="306"/>
      <c r="AYY30" s="306"/>
      <c r="AYZ30" s="306"/>
      <c r="AZA30" s="306"/>
      <c r="AZB30" s="306"/>
      <c r="AZC30" s="306"/>
      <c r="AZD30" s="306"/>
      <c r="AZE30" s="306"/>
      <c r="AZF30" s="306"/>
      <c r="AZG30" s="306"/>
      <c r="AZH30" s="306"/>
      <c r="AZI30" s="306"/>
      <c r="AZJ30" s="306"/>
      <c r="AZK30" s="306"/>
      <c r="AZL30" s="306"/>
      <c r="AZM30" s="306"/>
      <c r="AZN30" s="306"/>
      <c r="AZO30" s="306"/>
      <c r="AZP30" s="306"/>
      <c r="AZQ30" s="306"/>
      <c r="AZR30" s="306"/>
      <c r="AZS30" s="306"/>
      <c r="AZT30" s="306"/>
      <c r="AZU30" s="306"/>
      <c r="AZV30" s="306"/>
      <c r="AZW30" s="306"/>
      <c r="AZX30" s="306"/>
      <c r="AZY30" s="306"/>
      <c r="AZZ30" s="306"/>
      <c r="BAA30" s="306"/>
      <c r="BAB30" s="306"/>
      <c r="BAC30" s="306"/>
      <c r="BAD30" s="306"/>
      <c r="BAE30" s="306"/>
      <c r="BAF30" s="306"/>
      <c r="BAG30" s="306"/>
      <c r="BAH30" s="306"/>
      <c r="BAI30" s="306"/>
      <c r="BAJ30" s="306"/>
      <c r="BAK30" s="306"/>
      <c r="BAL30" s="306"/>
      <c r="BAM30" s="306"/>
      <c r="BAN30" s="306"/>
      <c r="BAO30" s="306"/>
      <c r="BAP30" s="306"/>
      <c r="BAQ30" s="306"/>
      <c r="BAR30" s="306"/>
      <c r="BAS30" s="306"/>
      <c r="BAT30" s="306"/>
      <c r="BAU30" s="306"/>
      <c r="BAV30" s="306"/>
      <c r="BAW30" s="306"/>
      <c r="BAX30" s="306"/>
      <c r="BAY30" s="306"/>
      <c r="BAZ30" s="306"/>
      <c r="BBA30" s="306"/>
      <c r="BBB30" s="306"/>
      <c r="BBC30" s="306"/>
      <c r="BBD30" s="306"/>
      <c r="BBE30" s="306"/>
      <c r="BBF30" s="306"/>
      <c r="BBG30" s="306"/>
      <c r="BBH30" s="306"/>
      <c r="BBI30" s="306"/>
      <c r="BBJ30" s="306"/>
      <c r="BBK30" s="306"/>
      <c r="BBL30" s="306"/>
      <c r="BBM30" s="306"/>
      <c r="BBN30" s="306"/>
      <c r="BBO30" s="306"/>
      <c r="BBP30" s="306"/>
      <c r="BBQ30" s="306"/>
      <c r="BBR30" s="306"/>
      <c r="BBS30" s="306"/>
      <c r="BBT30" s="306"/>
      <c r="BBU30" s="306"/>
      <c r="BBV30" s="306"/>
      <c r="BBW30" s="306"/>
      <c r="BBX30" s="306"/>
      <c r="BBY30" s="306"/>
      <c r="BBZ30" s="306"/>
      <c r="BCA30" s="306"/>
      <c r="BCB30" s="306"/>
      <c r="BCC30" s="306"/>
      <c r="BCD30" s="306"/>
      <c r="BCE30" s="306"/>
      <c r="BCF30" s="306"/>
      <c r="BCG30" s="306"/>
      <c r="BCH30" s="306"/>
      <c r="BCI30" s="306"/>
      <c r="BCJ30" s="306"/>
      <c r="BCK30" s="306"/>
      <c r="BCL30" s="306"/>
      <c r="BCM30" s="306"/>
      <c r="BCN30" s="306"/>
      <c r="BCO30" s="306"/>
      <c r="BCP30" s="306"/>
      <c r="BCQ30" s="306"/>
      <c r="BCR30" s="306"/>
      <c r="BCS30" s="306"/>
      <c r="BCT30" s="306"/>
      <c r="BCU30" s="306"/>
      <c r="BCV30" s="306"/>
      <c r="BCW30" s="306"/>
      <c r="BCX30" s="306"/>
      <c r="BCY30" s="306"/>
      <c r="BCZ30" s="306"/>
      <c r="BDA30" s="306"/>
      <c r="BDB30" s="306"/>
      <c r="BDC30" s="306"/>
      <c r="BDD30" s="306"/>
      <c r="BDE30" s="306"/>
      <c r="BDF30" s="306"/>
      <c r="BDG30" s="306"/>
      <c r="BDH30" s="306"/>
      <c r="BDI30" s="306"/>
      <c r="BDJ30" s="306"/>
      <c r="BDK30" s="306"/>
      <c r="BDL30" s="306"/>
      <c r="BDM30" s="306"/>
      <c r="BDN30" s="306"/>
      <c r="BDO30" s="306"/>
      <c r="BDP30" s="306"/>
      <c r="BDQ30" s="306"/>
      <c r="BDR30" s="306"/>
      <c r="BDS30" s="306"/>
      <c r="BDT30" s="306"/>
      <c r="BDU30" s="306"/>
      <c r="BDV30" s="306"/>
      <c r="BDW30" s="306"/>
      <c r="BDX30" s="306"/>
      <c r="BDY30" s="306"/>
      <c r="BDZ30" s="306"/>
      <c r="BEA30" s="306"/>
      <c r="BEB30" s="306"/>
      <c r="BEC30" s="306"/>
      <c r="BED30" s="306"/>
      <c r="BEE30" s="306"/>
      <c r="BEF30" s="306"/>
      <c r="BEG30" s="306"/>
      <c r="BEH30" s="306"/>
      <c r="BEI30" s="306"/>
      <c r="BEJ30" s="306"/>
      <c r="BEK30" s="306"/>
      <c r="BEL30" s="306"/>
      <c r="BEM30" s="306"/>
      <c r="BEN30" s="306"/>
      <c r="BEO30" s="306"/>
      <c r="BEP30" s="306"/>
      <c r="BEQ30" s="306"/>
      <c r="BER30" s="306"/>
      <c r="BES30" s="306"/>
      <c r="BET30" s="306"/>
      <c r="BEU30" s="306"/>
      <c r="BEV30" s="306"/>
      <c r="BEW30" s="306"/>
      <c r="BEX30" s="306"/>
      <c r="BEY30" s="306"/>
      <c r="BEZ30" s="306"/>
      <c r="BFA30" s="306"/>
      <c r="BFB30" s="306"/>
      <c r="BFC30" s="306"/>
      <c r="BFD30" s="306"/>
      <c r="BFE30" s="306"/>
      <c r="BFF30" s="306"/>
      <c r="BFG30" s="306"/>
      <c r="BFH30" s="306"/>
      <c r="BFI30" s="306"/>
      <c r="BFJ30" s="306"/>
      <c r="BFK30" s="306"/>
      <c r="BFL30" s="306"/>
      <c r="BFM30" s="306"/>
      <c r="BFN30" s="306"/>
      <c r="BFO30" s="306"/>
      <c r="BFP30" s="306"/>
      <c r="BFQ30" s="306"/>
      <c r="BFR30" s="306"/>
      <c r="BFS30" s="306"/>
      <c r="BFT30" s="306"/>
      <c r="BFU30" s="306"/>
      <c r="BFV30" s="306"/>
      <c r="BFW30" s="306"/>
      <c r="BFX30" s="306"/>
      <c r="BFY30" s="306"/>
      <c r="BFZ30" s="306"/>
      <c r="BGA30" s="306"/>
      <c r="BGB30" s="306"/>
      <c r="BGC30" s="306"/>
      <c r="BGD30" s="306"/>
      <c r="BGE30" s="306"/>
      <c r="BGF30" s="306"/>
      <c r="BGG30" s="306"/>
      <c r="BGH30" s="306"/>
      <c r="BGI30" s="306"/>
      <c r="BGJ30" s="306"/>
      <c r="BGK30" s="306"/>
      <c r="BGL30" s="306"/>
      <c r="BGM30" s="306"/>
      <c r="BGN30" s="306"/>
      <c r="BGO30" s="306"/>
      <c r="BGP30" s="306"/>
      <c r="BGQ30" s="306"/>
      <c r="BGR30" s="306"/>
      <c r="BGS30" s="306"/>
      <c r="BGT30" s="306"/>
      <c r="BGU30" s="306"/>
      <c r="BGV30" s="306"/>
      <c r="BGW30" s="306"/>
      <c r="BGX30" s="306"/>
      <c r="BGY30" s="306"/>
      <c r="BGZ30" s="306"/>
      <c r="BHA30" s="306"/>
      <c r="BHB30" s="306"/>
      <c r="BHC30" s="306"/>
      <c r="BHD30" s="306"/>
      <c r="BHE30" s="306"/>
      <c r="BHF30" s="306"/>
      <c r="BHG30" s="306"/>
      <c r="BHH30" s="306"/>
      <c r="BHI30" s="306"/>
      <c r="BHJ30" s="306"/>
      <c r="BHK30" s="306"/>
      <c r="BHL30" s="306"/>
      <c r="BHM30" s="306"/>
      <c r="BHN30" s="306"/>
      <c r="BHO30" s="306"/>
      <c r="BHP30" s="306"/>
      <c r="BHQ30" s="306"/>
      <c r="BHR30" s="306"/>
      <c r="BHS30" s="306"/>
      <c r="BHT30" s="306"/>
      <c r="BHU30" s="306"/>
      <c r="BHV30" s="306"/>
      <c r="BHW30" s="306"/>
      <c r="BHX30" s="306"/>
      <c r="BHY30" s="306"/>
      <c r="BHZ30" s="306"/>
      <c r="BIA30" s="306"/>
      <c r="BIB30" s="306"/>
      <c r="BIC30" s="306"/>
      <c r="BID30" s="306"/>
      <c r="BIE30" s="306"/>
      <c r="BIF30" s="306"/>
      <c r="BIG30" s="306"/>
      <c r="BIH30" s="306"/>
      <c r="BII30" s="306"/>
      <c r="BIJ30" s="306"/>
      <c r="BIK30" s="306"/>
      <c r="BIL30" s="306"/>
      <c r="BIM30" s="306"/>
      <c r="BIN30" s="306"/>
      <c r="BIO30" s="306"/>
      <c r="BIP30" s="306"/>
      <c r="BIQ30" s="306"/>
      <c r="BIR30" s="306"/>
      <c r="BIS30" s="306"/>
      <c r="BIT30" s="306"/>
      <c r="BIU30" s="306"/>
      <c r="BIV30" s="306"/>
      <c r="BIW30" s="306"/>
      <c r="BIX30" s="306"/>
      <c r="BIY30" s="306"/>
      <c r="BIZ30" s="306"/>
      <c r="BJA30" s="306"/>
      <c r="BJB30" s="306"/>
      <c r="BJC30" s="306"/>
      <c r="BJD30" s="306"/>
      <c r="BJE30" s="306"/>
      <c r="BJF30" s="306"/>
      <c r="BJG30" s="306"/>
      <c r="BJH30" s="306"/>
      <c r="BJI30" s="306"/>
      <c r="BJJ30" s="306"/>
      <c r="BJK30" s="306"/>
      <c r="BJL30" s="306"/>
      <c r="BJM30" s="306"/>
      <c r="BJN30" s="306"/>
      <c r="BJO30" s="306"/>
      <c r="BJP30" s="306"/>
      <c r="BJQ30" s="306"/>
      <c r="BJR30" s="306"/>
      <c r="BJS30" s="306"/>
      <c r="BJT30" s="306"/>
      <c r="BJU30" s="306"/>
      <c r="BJV30" s="306"/>
      <c r="BJW30" s="306"/>
      <c r="BJX30" s="306"/>
      <c r="BJY30" s="306"/>
      <c r="BJZ30" s="306"/>
      <c r="BKA30" s="306"/>
      <c r="BKB30" s="306"/>
      <c r="BKC30" s="306"/>
      <c r="BKD30" s="306"/>
      <c r="BKE30" s="306"/>
      <c r="BKF30" s="306"/>
      <c r="BKG30" s="306"/>
      <c r="BKH30" s="306"/>
      <c r="BKI30" s="306"/>
      <c r="BKJ30" s="306"/>
      <c r="BKK30" s="306"/>
      <c r="BKL30" s="306"/>
      <c r="BKM30" s="306"/>
      <c r="BKN30" s="306"/>
      <c r="BKO30" s="306"/>
      <c r="BKP30" s="306"/>
      <c r="BKQ30" s="306"/>
      <c r="BKR30" s="306"/>
      <c r="BKS30" s="306"/>
      <c r="BKT30" s="306"/>
      <c r="BKU30" s="306"/>
      <c r="BKV30" s="306"/>
      <c r="BKW30" s="306"/>
      <c r="BKX30" s="306"/>
      <c r="BKY30" s="306"/>
      <c r="BKZ30" s="306"/>
      <c r="BLA30" s="306"/>
      <c r="BLB30" s="306"/>
      <c r="BLC30" s="306"/>
      <c r="BLD30" s="306"/>
      <c r="BLE30" s="306"/>
      <c r="BLF30" s="306"/>
      <c r="BLG30" s="306"/>
      <c r="BLH30" s="306"/>
      <c r="BLI30" s="306"/>
      <c r="BLJ30" s="306"/>
      <c r="BLK30" s="306"/>
      <c r="BLL30" s="306"/>
      <c r="BLM30" s="306"/>
      <c r="BLN30" s="306"/>
      <c r="BLO30" s="306"/>
      <c r="BLP30" s="306"/>
      <c r="BLQ30" s="306"/>
      <c r="BLR30" s="306"/>
      <c r="BLS30" s="306"/>
      <c r="BLT30" s="306"/>
      <c r="BLU30" s="306"/>
      <c r="BLV30" s="306"/>
      <c r="BLW30" s="306"/>
      <c r="BLX30" s="306"/>
      <c r="BLY30" s="306"/>
      <c r="BLZ30" s="306"/>
      <c r="BMA30" s="306"/>
      <c r="BMB30" s="306"/>
      <c r="BMC30" s="306"/>
      <c r="BMD30" s="306"/>
      <c r="BME30" s="306"/>
      <c r="BMF30" s="306"/>
      <c r="BMG30" s="306"/>
      <c r="BMH30" s="306"/>
      <c r="BMI30" s="306"/>
      <c r="BMJ30" s="306"/>
      <c r="BMK30" s="306"/>
      <c r="BML30" s="306"/>
      <c r="BMM30" s="306"/>
      <c r="BMN30" s="306"/>
      <c r="BMO30" s="306"/>
      <c r="BMP30" s="306"/>
      <c r="BMQ30" s="306"/>
      <c r="BMR30" s="306"/>
      <c r="BMS30" s="306"/>
      <c r="BMT30" s="306"/>
      <c r="BMU30" s="306"/>
      <c r="BMV30" s="306"/>
      <c r="BMW30" s="306"/>
      <c r="BMX30" s="306"/>
      <c r="BMY30" s="306"/>
      <c r="BMZ30" s="306"/>
      <c r="BNA30" s="306"/>
      <c r="BNB30" s="306"/>
      <c r="BNC30" s="306"/>
      <c r="BND30" s="306"/>
      <c r="BNE30" s="306"/>
      <c r="BNF30" s="306"/>
      <c r="BNG30" s="306"/>
      <c r="BNH30" s="306"/>
      <c r="BNI30" s="306"/>
      <c r="BNJ30" s="306"/>
      <c r="BNK30" s="306"/>
      <c r="BNL30" s="306"/>
      <c r="BNM30" s="306"/>
      <c r="BNN30" s="306"/>
      <c r="BNO30" s="306"/>
      <c r="BNP30" s="306"/>
      <c r="BNQ30" s="306"/>
      <c r="BNR30" s="306"/>
      <c r="BNS30" s="306"/>
      <c r="BNT30" s="306"/>
      <c r="BNU30" s="306"/>
      <c r="BNV30" s="306"/>
      <c r="BNW30" s="306"/>
      <c r="BNX30" s="306"/>
      <c r="BNY30" s="306"/>
      <c r="BNZ30" s="306"/>
      <c r="BOA30" s="306"/>
      <c r="BOB30" s="306"/>
      <c r="BOC30" s="306"/>
      <c r="BOD30" s="306"/>
      <c r="BOE30" s="306"/>
      <c r="BOF30" s="306"/>
      <c r="BOG30" s="306"/>
      <c r="BOH30" s="306"/>
      <c r="BOI30" s="306"/>
      <c r="BOJ30" s="306"/>
      <c r="BOK30" s="306"/>
      <c r="BOL30" s="306"/>
      <c r="BOM30" s="306"/>
      <c r="BON30" s="306"/>
      <c r="BOO30" s="306"/>
      <c r="BOP30" s="306"/>
      <c r="BOQ30" s="306"/>
      <c r="BOR30" s="306"/>
      <c r="BOS30" s="306"/>
      <c r="BOT30" s="306"/>
      <c r="BOU30" s="306"/>
      <c r="BOV30" s="306"/>
      <c r="BOW30" s="306"/>
      <c r="BOX30" s="306"/>
      <c r="BOY30" s="306"/>
      <c r="BOZ30" s="306"/>
      <c r="BPA30" s="306"/>
      <c r="BPB30" s="306"/>
      <c r="BPC30" s="306"/>
      <c r="BPD30" s="306"/>
      <c r="BPE30" s="306"/>
      <c r="BPF30" s="306"/>
      <c r="BPG30" s="306"/>
      <c r="BPH30" s="306"/>
      <c r="BPI30" s="306"/>
      <c r="BPJ30" s="306"/>
      <c r="BPK30" s="306"/>
      <c r="BPL30" s="306"/>
      <c r="BPM30" s="306"/>
      <c r="BPN30" s="306"/>
      <c r="BPO30" s="306"/>
      <c r="BPP30" s="306"/>
      <c r="BPQ30" s="306"/>
      <c r="BPR30" s="306"/>
      <c r="BPS30" s="306"/>
      <c r="BPT30" s="306"/>
      <c r="BPU30" s="306"/>
      <c r="BPV30" s="306"/>
      <c r="BPW30" s="306"/>
      <c r="BPX30" s="306"/>
      <c r="BPY30" s="306"/>
      <c r="BPZ30" s="306"/>
      <c r="BQA30" s="306"/>
      <c r="BQB30" s="306"/>
      <c r="BQC30" s="306"/>
      <c r="BQD30" s="306"/>
      <c r="BQE30" s="306"/>
      <c r="BQF30" s="306"/>
      <c r="BQG30" s="306"/>
      <c r="BQH30" s="306"/>
      <c r="BQI30" s="306"/>
      <c r="BQJ30" s="306"/>
      <c r="BQK30" s="306"/>
      <c r="BQL30" s="306"/>
      <c r="BQM30" s="306"/>
      <c r="BQN30" s="306"/>
      <c r="BQO30" s="306"/>
      <c r="BQP30" s="306"/>
      <c r="BQQ30" s="306"/>
      <c r="BQR30" s="306"/>
      <c r="BQS30" s="306"/>
      <c r="BQT30" s="306"/>
      <c r="BQU30" s="306"/>
      <c r="BQV30" s="306"/>
      <c r="BQW30" s="306"/>
      <c r="BQX30" s="306"/>
      <c r="BQY30" s="306"/>
      <c r="BQZ30" s="306"/>
      <c r="BRA30" s="306"/>
      <c r="BRB30" s="306"/>
      <c r="BRC30" s="306"/>
      <c r="BRD30" s="306"/>
      <c r="BRE30" s="306"/>
      <c r="BRF30" s="306"/>
      <c r="BRG30" s="306"/>
      <c r="BRH30" s="306"/>
      <c r="BRI30" s="306"/>
      <c r="BRJ30" s="306"/>
      <c r="BRK30" s="306"/>
      <c r="BRL30" s="306"/>
      <c r="BRM30" s="306"/>
      <c r="BRN30" s="306"/>
      <c r="BRO30" s="306"/>
      <c r="BRP30" s="306"/>
      <c r="BRQ30" s="306"/>
      <c r="BRR30" s="306"/>
      <c r="BRS30" s="306"/>
      <c r="BRT30" s="306"/>
      <c r="BRU30" s="306"/>
      <c r="BRV30" s="306"/>
      <c r="BRW30" s="306"/>
      <c r="BRX30" s="306"/>
      <c r="BRY30" s="306"/>
      <c r="BRZ30" s="306"/>
      <c r="BSA30" s="306"/>
      <c r="BSB30" s="306"/>
      <c r="BSC30" s="306"/>
      <c r="BSD30" s="306"/>
      <c r="BSE30" s="306"/>
      <c r="BSF30" s="306"/>
      <c r="BSG30" s="306"/>
      <c r="BSH30" s="306"/>
      <c r="BSI30" s="306"/>
      <c r="BSJ30" s="306"/>
      <c r="BSK30" s="306"/>
      <c r="BSL30" s="306"/>
      <c r="BSM30" s="306"/>
      <c r="BSN30" s="306"/>
      <c r="BSO30" s="306"/>
      <c r="BSP30" s="306"/>
      <c r="BSQ30" s="306"/>
      <c r="BSR30" s="306"/>
      <c r="BSS30" s="306"/>
      <c r="BST30" s="306"/>
      <c r="BSU30" s="306"/>
      <c r="BSV30" s="306"/>
      <c r="BSW30" s="306"/>
      <c r="BSX30" s="306"/>
      <c r="BSY30" s="306"/>
      <c r="BSZ30" s="306"/>
      <c r="BTA30" s="306"/>
      <c r="BTB30" s="306"/>
      <c r="BTC30" s="306"/>
      <c r="BTD30" s="306"/>
      <c r="BTE30" s="306"/>
      <c r="BTF30" s="306"/>
      <c r="BTG30" s="306"/>
      <c r="BTH30" s="306"/>
      <c r="BTI30" s="306"/>
      <c r="BTJ30" s="306"/>
      <c r="BTK30" s="306"/>
      <c r="BTL30" s="306"/>
      <c r="BTM30" s="306"/>
      <c r="BTN30" s="306"/>
      <c r="BTO30" s="306"/>
      <c r="BTP30" s="306"/>
      <c r="BTQ30" s="306"/>
      <c r="BTR30" s="306"/>
      <c r="BTS30" s="306"/>
      <c r="BTT30" s="306"/>
      <c r="BTU30" s="306"/>
      <c r="BTV30" s="306"/>
      <c r="BTW30" s="306"/>
      <c r="BTX30" s="306"/>
      <c r="BTY30" s="306"/>
      <c r="BTZ30" s="306"/>
      <c r="BUA30" s="306"/>
      <c r="BUB30" s="306"/>
      <c r="BUC30" s="306"/>
      <c r="BUD30" s="306"/>
      <c r="BUE30" s="306"/>
      <c r="BUF30" s="306"/>
      <c r="BUG30" s="306"/>
      <c r="BUH30" s="306"/>
      <c r="BUI30" s="306"/>
      <c r="BUJ30" s="306"/>
      <c r="BUK30" s="306"/>
      <c r="BUL30" s="306"/>
      <c r="BUM30" s="306"/>
      <c r="BUN30" s="306"/>
      <c r="BUO30" s="306"/>
      <c r="BUP30" s="306"/>
      <c r="BUQ30" s="306"/>
      <c r="BUR30" s="306"/>
      <c r="BUS30" s="306"/>
      <c r="BUT30" s="306"/>
      <c r="BUU30" s="306"/>
      <c r="BUV30" s="306"/>
      <c r="BUW30" s="306"/>
      <c r="BUX30" s="306"/>
      <c r="BUY30" s="306"/>
      <c r="BUZ30" s="306"/>
      <c r="BVA30" s="306"/>
      <c r="BVB30" s="306"/>
      <c r="BVC30" s="306"/>
      <c r="BVD30" s="306"/>
      <c r="BVE30" s="306"/>
      <c r="BVF30" s="306"/>
      <c r="BVG30" s="306"/>
      <c r="BVH30" s="306"/>
      <c r="BVI30" s="306"/>
      <c r="BVJ30" s="306"/>
      <c r="BVK30" s="306"/>
      <c r="BVL30" s="306"/>
      <c r="BVM30" s="306"/>
      <c r="BVN30" s="306"/>
      <c r="BVO30" s="306"/>
      <c r="BVP30" s="306"/>
      <c r="BVQ30" s="306"/>
      <c r="BVR30" s="306"/>
      <c r="BVS30" s="306"/>
      <c r="BVT30" s="306"/>
      <c r="BVU30" s="306"/>
      <c r="BVV30" s="306"/>
      <c r="BVW30" s="306"/>
      <c r="BVX30" s="306"/>
      <c r="BVY30" s="306"/>
      <c r="BVZ30" s="306"/>
      <c r="BWA30" s="306"/>
      <c r="BWB30" s="306"/>
      <c r="BWC30" s="306"/>
      <c r="BWD30" s="306"/>
      <c r="BWE30" s="306"/>
      <c r="BWF30" s="306"/>
      <c r="BWG30" s="306"/>
      <c r="BWH30" s="306"/>
      <c r="BWI30" s="306"/>
      <c r="BWJ30" s="306"/>
      <c r="BWK30" s="306"/>
      <c r="BWL30" s="306"/>
      <c r="BWM30" s="306"/>
      <c r="BWN30" s="306"/>
      <c r="BWO30" s="306"/>
      <c r="BWP30" s="306"/>
      <c r="BWQ30" s="306"/>
      <c r="BWR30" s="306"/>
      <c r="BWS30" s="306"/>
      <c r="BWT30" s="306"/>
      <c r="BWU30" s="306"/>
      <c r="BWV30" s="306"/>
      <c r="BWW30" s="306"/>
      <c r="BWX30" s="306"/>
      <c r="BWY30" s="306"/>
      <c r="BWZ30" s="306"/>
      <c r="BXA30" s="306"/>
      <c r="BXB30" s="306"/>
      <c r="BXC30" s="306"/>
      <c r="BXD30" s="306"/>
      <c r="BXE30" s="306"/>
      <c r="BXF30" s="306"/>
      <c r="BXG30" s="306"/>
      <c r="BXH30" s="306"/>
      <c r="BXI30" s="306"/>
      <c r="BXJ30" s="306"/>
      <c r="BXK30" s="306"/>
      <c r="BXL30" s="306"/>
      <c r="BXM30" s="306"/>
      <c r="BXN30" s="306"/>
      <c r="BXO30" s="306"/>
      <c r="BXP30" s="306"/>
      <c r="BXQ30" s="306"/>
      <c r="BXR30" s="306"/>
      <c r="BXS30" s="306"/>
      <c r="BXT30" s="306"/>
      <c r="BXU30" s="306"/>
      <c r="BXV30" s="306"/>
      <c r="BXW30" s="306"/>
      <c r="BXX30" s="306"/>
      <c r="BXY30" s="306"/>
      <c r="BXZ30" s="306"/>
      <c r="BYA30" s="306"/>
      <c r="BYB30" s="306"/>
      <c r="BYC30" s="306"/>
      <c r="BYD30" s="306"/>
      <c r="BYE30" s="306"/>
      <c r="BYF30" s="306"/>
      <c r="BYG30" s="306"/>
      <c r="BYH30" s="306"/>
      <c r="BYI30" s="306"/>
      <c r="BYJ30" s="306"/>
      <c r="BYK30" s="306"/>
      <c r="BYL30" s="306"/>
      <c r="BYM30" s="306"/>
      <c r="BYN30" s="306"/>
      <c r="BYO30" s="306"/>
      <c r="BYP30" s="306"/>
      <c r="BYQ30" s="306"/>
      <c r="BYR30" s="306"/>
      <c r="BYS30" s="306"/>
      <c r="BYT30" s="306"/>
      <c r="BYU30" s="306"/>
      <c r="BYV30" s="306"/>
      <c r="BYW30" s="306"/>
      <c r="BYX30" s="306"/>
      <c r="BYY30" s="306"/>
      <c r="BYZ30" s="306"/>
      <c r="BZA30" s="306"/>
      <c r="BZB30" s="306"/>
      <c r="BZC30" s="306"/>
      <c r="BZD30" s="306"/>
      <c r="BZE30" s="306"/>
      <c r="BZF30" s="306"/>
      <c r="BZG30" s="306"/>
      <c r="BZH30" s="306"/>
      <c r="BZI30" s="306"/>
      <c r="BZJ30" s="306"/>
      <c r="BZK30" s="306"/>
      <c r="BZL30" s="306"/>
      <c r="BZM30" s="306"/>
      <c r="BZN30" s="306"/>
      <c r="BZO30" s="306"/>
      <c r="BZP30" s="306"/>
      <c r="BZQ30" s="306"/>
      <c r="BZR30" s="306"/>
      <c r="BZS30" s="306"/>
      <c r="BZT30" s="306"/>
      <c r="BZU30" s="306"/>
      <c r="BZV30" s="306"/>
      <c r="BZW30" s="306"/>
      <c r="BZX30" s="306"/>
      <c r="BZY30" s="306"/>
      <c r="BZZ30" s="306"/>
      <c r="CAA30" s="306"/>
      <c r="CAB30" s="306"/>
      <c r="CAC30" s="306"/>
      <c r="CAD30" s="306"/>
      <c r="CAE30" s="306"/>
      <c r="CAF30" s="306"/>
      <c r="CAG30" s="306"/>
      <c r="CAH30" s="306"/>
      <c r="CAI30" s="306"/>
      <c r="CAJ30" s="306"/>
      <c r="CAK30" s="306"/>
      <c r="CAL30" s="306"/>
      <c r="CAM30" s="306"/>
      <c r="CAN30" s="306"/>
      <c r="CAO30" s="306"/>
      <c r="CAP30" s="306"/>
      <c r="CAQ30" s="306"/>
      <c r="CAR30" s="306"/>
      <c r="CAS30" s="306"/>
      <c r="CAT30" s="306"/>
      <c r="CAU30" s="306"/>
      <c r="CAV30" s="306"/>
      <c r="CAW30" s="306"/>
      <c r="CAX30" s="306"/>
      <c r="CAY30" s="306"/>
      <c r="CAZ30" s="306"/>
      <c r="CBA30" s="306"/>
      <c r="CBB30" s="306"/>
      <c r="CBC30" s="306"/>
      <c r="CBD30" s="306"/>
      <c r="CBE30" s="306"/>
      <c r="CBF30" s="306"/>
      <c r="CBG30" s="306"/>
      <c r="CBH30" s="306"/>
      <c r="CBI30" s="306"/>
      <c r="CBJ30" s="306"/>
      <c r="CBK30" s="306"/>
      <c r="CBL30" s="306"/>
      <c r="CBM30" s="306"/>
      <c r="CBN30" s="306"/>
      <c r="CBO30" s="306"/>
      <c r="CBP30" s="306"/>
      <c r="CBQ30" s="306"/>
      <c r="CBR30" s="306"/>
      <c r="CBS30" s="306"/>
      <c r="CBT30" s="306"/>
      <c r="CBU30" s="306"/>
      <c r="CBV30" s="306"/>
      <c r="CBW30" s="306"/>
      <c r="CBX30" s="306"/>
      <c r="CBY30" s="306"/>
      <c r="CBZ30" s="306"/>
      <c r="CCA30" s="306"/>
      <c r="CCB30" s="306"/>
      <c r="CCC30" s="306"/>
      <c r="CCD30" s="306"/>
      <c r="CCE30" s="306"/>
      <c r="CCF30" s="306"/>
      <c r="CCG30" s="306"/>
      <c r="CCH30" s="306"/>
      <c r="CCI30" s="306"/>
      <c r="CCJ30" s="306"/>
      <c r="CCK30" s="306"/>
      <c r="CCL30" s="306"/>
      <c r="CCM30" s="306"/>
      <c r="CCN30" s="306"/>
      <c r="CCO30" s="306"/>
      <c r="CCP30" s="306"/>
      <c r="CCQ30" s="306"/>
      <c r="CCR30" s="306"/>
      <c r="CCS30" s="306"/>
      <c r="CCT30" s="306"/>
      <c r="CCU30" s="306"/>
      <c r="CCV30" s="306"/>
      <c r="CCW30" s="306"/>
      <c r="CCX30" s="306"/>
      <c r="CCY30" s="306"/>
      <c r="CCZ30" s="306"/>
      <c r="CDA30" s="306"/>
      <c r="CDB30" s="306"/>
      <c r="CDC30" s="306"/>
      <c r="CDD30" s="306"/>
      <c r="CDE30" s="306"/>
      <c r="CDF30" s="306"/>
      <c r="CDG30" s="306"/>
      <c r="CDH30" s="306"/>
      <c r="CDI30" s="306"/>
      <c r="CDJ30" s="306"/>
      <c r="CDK30" s="306"/>
      <c r="CDL30" s="306"/>
      <c r="CDM30" s="306"/>
      <c r="CDN30" s="306"/>
      <c r="CDO30" s="306"/>
      <c r="CDP30" s="306"/>
      <c r="CDQ30" s="306"/>
      <c r="CDR30" s="306"/>
      <c r="CDS30" s="306"/>
      <c r="CDT30" s="306"/>
      <c r="CDU30" s="306"/>
      <c r="CDV30" s="306"/>
      <c r="CDW30" s="306"/>
      <c r="CDX30" s="306"/>
      <c r="CDY30" s="306"/>
      <c r="CDZ30" s="306"/>
      <c r="CEA30" s="306"/>
      <c r="CEB30" s="306"/>
      <c r="CEC30" s="306"/>
      <c r="CED30" s="306"/>
      <c r="CEE30" s="306"/>
      <c r="CEF30" s="306"/>
      <c r="CEG30" s="306"/>
      <c r="CEH30" s="306"/>
      <c r="CEI30" s="306"/>
      <c r="CEJ30" s="306"/>
      <c r="CEK30" s="306"/>
      <c r="CEL30" s="306"/>
      <c r="CEM30" s="306"/>
      <c r="CEN30" s="306"/>
      <c r="CEO30" s="306"/>
      <c r="CEP30" s="306"/>
      <c r="CEQ30" s="306"/>
      <c r="CER30" s="306"/>
      <c r="CES30" s="306"/>
      <c r="CET30" s="306"/>
      <c r="CEU30" s="306"/>
      <c r="CEV30" s="306"/>
      <c r="CEW30" s="306"/>
      <c r="CEX30" s="306"/>
      <c r="CEY30" s="306"/>
      <c r="CEZ30" s="306"/>
      <c r="CFA30" s="306"/>
      <c r="CFB30" s="306"/>
      <c r="CFC30" s="306"/>
      <c r="CFD30" s="306"/>
      <c r="CFE30" s="306"/>
      <c r="CFF30" s="306"/>
      <c r="CFG30" s="306"/>
      <c r="CFH30" s="306"/>
      <c r="CFI30" s="306"/>
      <c r="CFJ30" s="306"/>
      <c r="CFK30" s="306"/>
      <c r="CFL30" s="306"/>
      <c r="CFM30" s="306"/>
      <c r="CFN30" s="306"/>
      <c r="CFO30" s="306"/>
      <c r="CFP30" s="306"/>
      <c r="CFQ30" s="306"/>
      <c r="CFR30" s="306"/>
      <c r="CFS30" s="306"/>
      <c r="CFT30" s="306"/>
      <c r="CFU30" s="306"/>
      <c r="CFV30" s="306"/>
      <c r="CFW30" s="306"/>
      <c r="CFX30" s="306"/>
      <c r="CFY30" s="306"/>
      <c r="CFZ30" s="306"/>
      <c r="CGA30" s="306"/>
      <c r="CGB30" s="306"/>
      <c r="CGC30" s="306"/>
      <c r="CGD30" s="306"/>
      <c r="CGE30" s="306"/>
      <c r="CGF30" s="306"/>
      <c r="CGG30" s="306"/>
      <c r="CGH30" s="306"/>
      <c r="CGI30" s="306"/>
      <c r="CGJ30" s="306"/>
      <c r="CGK30" s="306"/>
      <c r="CGL30" s="306"/>
      <c r="CGM30" s="306"/>
      <c r="CGN30" s="306"/>
      <c r="CGO30" s="306"/>
      <c r="CGP30" s="306"/>
      <c r="CGQ30" s="306"/>
      <c r="CGR30" s="306"/>
      <c r="CGS30" s="306"/>
      <c r="CGT30" s="306"/>
      <c r="CGU30" s="306"/>
      <c r="CGV30" s="306"/>
      <c r="CGW30" s="306"/>
      <c r="CGX30" s="306"/>
      <c r="CGY30" s="306"/>
      <c r="CGZ30" s="306"/>
      <c r="CHA30" s="306"/>
      <c r="CHB30" s="306"/>
      <c r="CHC30" s="306"/>
      <c r="CHD30" s="306"/>
      <c r="CHE30" s="306"/>
      <c r="CHF30" s="306"/>
      <c r="CHG30" s="306"/>
      <c r="CHH30" s="306"/>
      <c r="CHI30" s="306"/>
      <c r="CHJ30" s="306"/>
      <c r="CHK30" s="306"/>
      <c r="CHL30" s="306"/>
      <c r="CHM30" s="306"/>
      <c r="CHN30" s="306"/>
      <c r="CHO30" s="306"/>
      <c r="CHP30" s="306"/>
      <c r="CHQ30" s="306"/>
      <c r="CHR30" s="306"/>
      <c r="CHS30" s="306"/>
      <c r="CHT30" s="306"/>
      <c r="CHU30" s="306"/>
      <c r="CHV30" s="306"/>
      <c r="CHW30" s="306"/>
      <c r="CHX30" s="306"/>
      <c r="CHY30" s="306"/>
      <c r="CHZ30" s="306"/>
      <c r="CIA30" s="306"/>
      <c r="CIB30" s="306"/>
      <c r="CIC30" s="306"/>
      <c r="CID30" s="306"/>
      <c r="CIE30" s="306"/>
      <c r="CIF30" s="306"/>
      <c r="CIG30" s="306"/>
      <c r="CIH30" s="306"/>
      <c r="CII30" s="306"/>
      <c r="CIJ30" s="306"/>
      <c r="CIK30" s="306"/>
      <c r="CIL30" s="306"/>
      <c r="CIM30" s="306"/>
      <c r="CIN30" s="306"/>
      <c r="CIO30" s="306"/>
      <c r="CIP30" s="306"/>
      <c r="CIQ30" s="306"/>
      <c r="CIR30" s="306"/>
      <c r="CIS30" s="306"/>
      <c r="CIT30" s="306"/>
      <c r="CIU30" s="306"/>
      <c r="CIV30" s="306"/>
      <c r="CIW30" s="306"/>
      <c r="CIX30" s="306"/>
      <c r="CIY30" s="306"/>
      <c r="CIZ30" s="306"/>
      <c r="CJA30" s="306"/>
      <c r="CJB30" s="306"/>
      <c r="CJC30" s="306"/>
      <c r="CJD30" s="306"/>
      <c r="CJE30" s="306"/>
      <c r="CJF30" s="306"/>
      <c r="CJG30" s="306"/>
      <c r="CJH30" s="306"/>
      <c r="CJI30" s="306"/>
      <c r="CJJ30" s="306"/>
      <c r="CJK30" s="306"/>
      <c r="CJL30" s="306"/>
      <c r="CJM30" s="306"/>
      <c r="CJN30" s="306"/>
      <c r="CJO30" s="306"/>
      <c r="CJP30" s="306"/>
      <c r="CJQ30" s="306"/>
      <c r="CJR30" s="306"/>
      <c r="CJS30" s="306"/>
      <c r="CJT30" s="306"/>
      <c r="CJU30" s="306"/>
      <c r="CJV30" s="306"/>
      <c r="CJW30" s="306"/>
      <c r="CJX30" s="306"/>
      <c r="CJY30" s="306"/>
      <c r="CJZ30" s="306"/>
      <c r="CKA30" s="306"/>
      <c r="CKB30" s="306"/>
      <c r="CKC30" s="306"/>
      <c r="CKD30" s="306"/>
      <c r="CKE30" s="306"/>
      <c r="CKF30" s="306"/>
      <c r="CKG30" s="306"/>
      <c r="CKH30" s="306"/>
      <c r="CKI30" s="306"/>
      <c r="CKJ30" s="306"/>
      <c r="CKK30" s="306"/>
      <c r="CKL30" s="306"/>
      <c r="CKM30" s="306"/>
      <c r="CKN30" s="306"/>
      <c r="CKO30" s="306"/>
      <c r="CKP30" s="306"/>
      <c r="CKQ30" s="306"/>
      <c r="CKR30" s="306"/>
      <c r="CKS30" s="306"/>
      <c r="CKT30" s="306"/>
      <c r="CKU30" s="306"/>
      <c r="CKV30" s="306"/>
      <c r="CKW30" s="306"/>
      <c r="CKX30" s="306"/>
      <c r="CKY30" s="306"/>
      <c r="CKZ30" s="306"/>
      <c r="CLA30" s="306"/>
      <c r="CLB30" s="306"/>
      <c r="CLC30" s="306"/>
      <c r="CLD30" s="306"/>
      <c r="CLE30" s="306"/>
      <c r="CLF30" s="306"/>
      <c r="CLG30" s="306"/>
      <c r="CLH30" s="306"/>
      <c r="CLI30" s="306"/>
      <c r="CLJ30" s="306"/>
      <c r="CLK30" s="306"/>
      <c r="CLL30" s="306"/>
      <c r="CLM30" s="306"/>
      <c r="CLN30" s="306"/>
      <c r="CLO30" s="306"/>
      <c r="CLP30" s="306"/>
      <c r="CLQ30" s="306"/>
      <c r="CLR30" s="306"/>
      <c r="CLS30" s="306"/>
      <c r="CLT30" s="306"/>
      <c r="CLU30" s="306"/>
      <c r="CLV30" s="306"/>
      <c r="CLW30" s="306"/>
      <c r="CLX30" s="306"/>
      <c r="CLY30" s="306"/>
      <c r="CLZ30" s="306"/>
      <c r="CMA30" s="306"/>
      <c r="CMB30" s="306"/>
      <c r="CMC30" s="306"/>
      <c r="CMD30" s="306"/>
      <c r="CME30" s="306"/>
      <c r="CMF30" s="306"/>
      <c r="CMG30" s="306"/>
      <c r="CMH30" s="306"/>
      <c r="CMI30" s="306"/>
      <c r="CMJ30" s="306"/>
      <c r="CMK30" s="306"/>
      <c r="CML30" s="306"/>
      <c r="CMM30" s="306"/>
      <c r="CMN30" s="306"/>
      <c r="CMO30" s="306"/>
      <c r="CMP30" s="306"/>
      <c r="CMQ30" s="306"/>
      <c r="CMR30" s="306"/>
      <c r="CMS30" s="306"/>
      <c r="CMT30" s="306"/>
      <c r="CMU30" s="306"/>
      <c r="CMV30" s="306"/>
      <c r="CMW30" s="306"/>
      <c r="CMX30" s="306"/>
      <c r="CMY30" s="306"/>
      <c r="CMZ30" s="306"/>
      <c r="CNA30" s="306"/>
      <c r="CNB30" s="306"/>
      <c r="CNC30" s="306"/>
      <c r="CND30" s="306"/>
      <c r="CNE30" s="306"/>
      <c r="CNF30" s="306"/>
      <c r="CNG30" s="306"/>
      <c r="CNH30" s="306"/>
      <c r="CNI30" s="306"/>
      <c r="CNJ30" s="306"/>
      <c r="CNK30" s="306"/>
      <c r="CNL30" s="306"/>
      <c r="CNM30" s="306"/>
      <c r="CNN30" s="306"/>
      <c r="CNO30" s="306"/>
      <c r="CNP30" s="306"/>
      <c r="CNQ30" s="306"/>
      <c r="CNR30" s="306"/>
      <c r="CNS30" s="306"/>
      <c r="CNT30" s="306"/>
      <c r="CNU30" s="306"/>
      <c r="CNV30" s="306"/>
      <c r="CNW30" s="306"/>
      <c r="CNX30" s="306"/>
      <c r="CNY30" s="306"/>
      <c r="CNZ30" s="306"/>
      <c r="COA30" s="306"/>
      <c r="COB30" s="306"/>
      <c r="COC30" s="306"/>
      <c r="COD30" s="306"/>
      <c r="COE30" s="306"/>
      <c r="COF30" s="306"/>
      <c r="COG30" s="306"/>
      <c r="COH30" s="306"/>
      <c r="COI30" s="306"/>
      <c r="COJ30" s="306"/>
      <c r="COK30" s="306"/>
      <c r="COL30" s="306"/>
      <c r="COM30" s="306"/>
      <c r="CON30" s="306"/>
      <c r="COO30" s="306"/>
      <c r="COP30" s="306"/>
      <c r="COQ30" s="306"/>
      <c r="COR30" s="306"/>
      <c r="COS30" s="306"/>
      <c r="COT30" s="306"/>
      <c r="COU30" s="306"/>
      <c r="COV30" s="306"/>
      <c r="COW30" s="306"/>
      <c r="COX30" s="306"/>
      <c r="COY30" s="306"/>
      <c r="COZ30" s="306"/>
      <c r="CPA30" s="306"/>
      <c r="CPB30" s="306"/>
      <c r="CPC30" s="306"/>
      <c r="CPD30" s="306"/>
      <c r="CPE30" s="306"/>
      <c r="CPF30" s="306"/>
      <c r="CPG30" s="306"/>
      <c r="CPH30" s="306"/>
      <c r="CPI30" s="306"/>
      <c r="CPJ30" s="306"/>
      <c r="CPK30" s="306"/>
      <c r="CPL30" s="306"/>
      <c r="CPM30" s="306"/>
      <c r="CPN30" s="306"/>
      <c r="CPO30" s="306"/>
      <c r="CPP30" s="306"/>
      <c r="CPQ30" s="306"/>
      <c r="CPR30" s="306"/>
      <c r="CPS30" s="306"/>
      <c r="CPT30" s="306"/>
      <c r="CPU30" s="306"/>
      <c r="CPV30" s="306"/>
      <c r="CPW30" s="306"/>
      <c r="CPX30" s="306"/>
      <c r="CPY30" s="306"/>
      <c r="CPZ30" s="306"/>
      <c r="CQA30" s="306"/>
      <c r="CQB30" s="306"/>
      <c r="CQC30" s="306"/>
      <c r="CQD30" s="306"/>
      <c r="CQE30" s="306"/>
      <c r="CQF30" s="306"/>
      <c r="CQG30" s="306"/>
      <c r="CQH30" s="306"/>
      <c r="CQI30" s="306"/>
      <c r="CQJ30" s="306"/>
      <c r="CQK30" s="306"/>
      <c r="CQL30" s="306"/>
      <c r="CQM30" s="306"/>
      <c r="CQN30" s="306"/>
      <c r="CQO30" s="306"/>
      <c r="CQP30" s="306"/>
      <c r="CQQ30" s="306"/>
      <c r="CQR30" s="306"/>
      <c r="CQS30" s="306"/>
      <c r="CQT30" s="306"/>
      <c r="CQU30" s="306"/>
      <c r="CQV30" s="306"/>
      <c r="CQW30" s="306"/>
      <c r="CQX30" s="306"/>
      <c r="CQY30" s="306"/>
      <c r="CQZ30" s="306"/>
      <c r="CRA30" s="306"/>
      <c r="CRB30" s="306"/>
      <c r="CRC30" s="306"/>
      <c r="CRD30" s="306"/>
      <c r="CRE30" s="306"/>
      <c r="CRF30" s="306"/>
      <c r="CRG30" s="306"/>
      <c r="CRH30" s="306"/>
      <c r="CRI30" s="306"/>
      <c r="CRJ30" s="306"/>
      <c r="CRK30" s="306"/>
      <c r="CRL30" s="306"/>
      <c r="CRM30" s="306"/>
      <c r="CRN30" s="306"/>
      <c r="CRO30" s="306"/>
      <c r="CRP30" s="306"/>
      <c r="CRQ30" s="306"/>
      <c r="CRR30" s="306"/>
      <c r="CRS30" s="306"/>
      <c r="CRT30" s="306"/>
      <c r="CRU30" s="306"/>
      <c r="CRV30" s="306"/>
      <c r="CRW30" s="306"/>
      <c r="CRX30" s="306"/>
      <c r="CRY30" s="306"/>
      <c r="CRZ30" s="306"/>
      <c r="CSA30" s="306"/>
      <c r="CSB30" s="306"/>
      <c r="CSC30" s="306"/>
      <c r="CSD30" s="306"/>
      <c r="CSE30" s="306"/>
      <c r="CSF30" s="306"/>
      <c r="CSG30" s="306"/>
      <c r="CSH30" s="306"/>
      <c r="CSI30" s="306"/>
      <c r="CSJ30" s="306"/>
      <c r="CSK30" s="306"/>
      <c r="CSL30" s="306"/>
      <c r="CSM30" s="306"/>
      <c r="CSN30" s="306"/>
      <c r="CSO30" s="306"/>
      <c r="CSP30" s="306"/>
      <c r="CSQ30" s="306"/>
      <c r="CSR30" s="306"/>
      <c r="CSS30" s="306"/>
      <c r="CST30" s="306"/>
      <c r="CSU30" s="306"/>
      <c r="CSV30" s="306"/>
      <c r="CSW30" s="306"/>
      <c r="CSX30" s="306"/>
      <c r="CSY30" s="306"/>
      <c r="CSZ30" s="306"/>
      <c r="CTA30" s="306"/>
      <c r="CTB30" s="306"/>
      <c r="CTC30" s="306"/>
      <c r="CTD30" s="306"/>
      <c r="CTE30" s="306"/>
      <c r="CTF30" s="306"/>
      <c r="CTG30" s="306"/>
      <c r="CTH30" s="306"/>
      <c r="CTI30" s="306"/>
      <c r="CTJ30" s="306"/>
      <c r="CTK30" s="306"/>
      <c r="CTL30" s="306"/>
      <c r="CTM30" s="306"/>
      <c r="CTN30" s="306"/>
      <c r="CTO30" s="306"/>
      <c r="CTP30" s="306"/>
      <c r="CTQ30" s="306"/>
      <c r="CTR30" s="306"/>
      <c r="CTS30" s="306"/>
      <c r="CTT30" s="306"/>
      <c r="CTU30" s="306"/>
      <c r="CTV30" s="306"/>
      <c r="CTW30" s="306"/>
      <c r="CTX30" s="306"/>
      <c r="CTY30" s="306"/>
      <c r="CTZ30" s="306"/>
      <c r="CUA30" s="306"/>
      <c r="CUB30" s="306"/>
      <c r="CUC30" s="306"/>
      <c r="CUD30" s="306"/>
      <c r="CUE30" s="306"/>
      <c r="CUF30" s="306"/>
      <c r="CUG30" s="306"/>
      <c r="CUH30" s="306"/>
      <c r="CUI30" s="306"/>
      <c r="CUJ30" s="306"/>
      <c r="CUK30" s="306"/>
      <c r="CUL30" s="306"/>
      <c r="CUM30" s="306"/>
      <c r="CUN30" s="306"/>
      <c r="CUO30" s="306"/>
      <c r="CUP30" s="306"/>
      <c r="CUQ30" s="306"/>
      <c r="CUR30" s="306"/>
      <c r="CUS30" s="306"/>
      <c r="CUT30" s="306"/>
      <c r="CUU30" s="306"/>
      <c r="CUV30" s="306"/>
      <c r="CUW30" s="306"/>
      <c r="CUX30" s="306"/>
      <c r="CUY30" s="306"/>
      <c r="CUZ30" s="306"/>
      <c r="CVA30" s="306"/>
      <c r="CVB30" s="306"/>
      <c r="CVC30" s="306"/>
      <c r="CVD30" s="306"/>
      <c r="CVE30" s="306"/>
      <c r="CVF30" s="306"/>
      <c r="CVG30" s="306"/>
      <c r="CVH30" s="306"/>
      <c r="CVI30" s="306"/>
      <c r="CVJ30" s="306"/>
      <c r="CVK30" s="306"/>
      <c r="CVL30" s="306"/>
      <c r="CVM30" s="306"/>
      <c r="CVN30" s="306"/>
      <c r="CVO30" s="306"/>
      <c r="CVP30" s="306"/>
      <c r="CVQ30" s="306"/>
      <c r="CVR30" s="306"/>
      <c r="CVS30" s="306"/>
      <c r="CVT30" s="306"/>
      <c r="CVU30" s="306"/>
      <c r="CVV30" s="306"/>
      <c r="CVW30" s="306"/>
      <c r="CVX30" s="306"/>
      <c r="CVY30" s="306"/>
      <c r="CVZ30" s="306"/>
      <c r="CWA30" s="306"/>
      <c r="CWB30" s="306"/>
      <c r="CWC30" s="306"/>
      <c r="CWD30" s="306"/>
      <c r="CWE30" s="306"/>
      <c r="CWF30" s="306"/>
      <c r="CWG30" s="306"/>
      <c r="CWH30" s="306"/>
      <c r="CWI30" s="306"/>
      <c r="CWJ30" s="306"/>
      <c r="CWK30" s="306"/>
      <c r="CWL30" s="306"/>
      <c r="CWM30" s="306"/>
      <c r="CWN30" s="306"/>
      <c r="CWO30" s="306"/>
      <c r="CWP30" s="306"/>
      <c r="CWQ30" s="306"/>
      <c r="CWR30" s="306"/>
      <c r="CWS30" s="306"/>
      <c r="CWT30" s="306"/>
      <c r="CWU30" s="306"/>
      <c r="CWV30" s="306"/>
      <c r="CWW30" s="306"/>
      <c r="CWX30" s="306"/>
      <c r="CWY30" s="306"/>
      <c r="CWZ30" s="306"/>
      <c r="CXA30" s="306"/>
      <c r="CXB30" s="306"/>
      <c r="CXC30" s="306"/>
      <c r="CXD30" s="306"/>
      <c r="CXE30" s="306"/>
      <c r="CXF30" s="306"/>
      <c r="CXG30" s="306"/>
      <c r="CXH30" s="306"/>
      <c r="CXI30" s="306"/>
      <c r="CXJ30" s="306"/>
      <c r="CXK30" s="306"/>
      <c r="CXL30" s="306"/>
      <c r="CXM30" s="306"/>
      <c r="CXN30" s="306"/>
      <c r="CXO30" s="306"/>
      <c r="CXP30" s="306"/>
      <c r="CXQ30" s="306"/>
      <c r="CXR30" s="306"/>
      <c r="CXS30" s="306"/>
      <c r="CXT30" s="306"/>
      <c r="CXU30" s="306"/>
      <c r="CXV30" s="306"/>
      <c r="CXW30" s="306"/>
      <c r="CXX30" s="306"/>
      <c r="CXY30" s="306"/>
      <c r="CXZ30" s="306"/>
      <c r="CYA30" s="306"/>
      <c r="CYB30" s="306"/>
      <c r="CYC30" s="306"/>
      <c r="CYD30" s="306"/>
      <c r="CYE30" s="306"/>
      <c r="CYF30" s="306"/>
      <c r="CYG30" s="306"/>
      <c r="CYH30" s="306"/>
      <c r="CYI30" s="306"/>
      <c r="CYJ30" s="306"/>
      <c r="CYK30" s="306"/>
      <c r="CYL30" s="306"/>
      <c r="CYM30" s="306"/>
      <c r="CYN30" s="306"/>
      <c r="CYO30" s="306"/>
      <c r="CYP30" s="306"/>
      <c r="CYQ30" s="306"/>
      <c r="CYR30" s="306"/>
      <c r="CYS30" s="306"/>
      <c r="CYT30" s="306"/>
      <c r="CYU30" s="306"/>
      <c r="CYV30" s="306"/>
      <c r="CYW30" s="306"/>
      <c r="CYX30" s="306"/>
      <c r="CYY30" s="306"/>
      <c r="CYZ30" s="306"/>
      <c r="CZA30" s="306"/>
      <c r="CZB30" s="306"/>
      <c r="CZC30" s="306"/>
      <c r="CZD30" s="306"/>
      <c r="CZE30" s="306"/>
      <c r="CZF30" s="306"/>
      <c r="CZG30" s="306"/>
      <c r="CZH30" s="306"/>
      <c r="CZI30" s="306"/>
      <c r="CZJ30" s="306"/>
      <c r="CZK30" s="306"/>
      <c r="CZL30" s="306"/>
      <c r="CZM30" s="306"/>
      <c r="CZN30" s="306"/>
      <c r="CZO30" s="306"/>
      <c r="CZP30" s="306"/>
      <c r="CZQ30" s="306"/>
      <c r="CZR30" s="306"/>
      <c r="CZS30" s="306"/>
      <c r="CZT30" s="306"/>
      <c r="CZU30" s="306"/>
      <c r="CZV30" s="306"/>
      <c r="CZW30" s="306"/>
      <c r="CZX30" s="306"/>
      <c r="CZY30" s="306"/>
      <c r="CZZ30" s="306"/>
      <c r="DAA30" s="306"/>
      <c r="DAB30" s="306"/>
      <c r="DAC30" s="306"/>
      <c r="DAD30" s="306"/>
      <c r="DAE30" s="306"/>
      <c r="DAF30" s="306"/>
      <c r="DAG30" s="306"/>
      <c r="DAH30" s="306"/>
      <c r="DAI30" s="306"/>
      <c r="DAJ30" s="306"/>
      <c r="DAK30" s="306"/>
      <c r="DAL30" s="306"/>
      <c r="DAM30" s="306"/>
      <c r="DAN30" s="306"/>
      <c r="DAO30" s="306"/>
      <c r="DAP30" s="306"/>
      <c r="DAQ30" s="306"/>
      <c r="DAR30" s="306"/>
      <c r="DAS30" s="306"/>
      <c r="DAT30" s="306"/>
      <c r="DAU30" s="306"/>
      <c r="DAV30" s="306"/>
      <c r="DAW30" s="306"/>
      <c r="DAX30" s="306"/>
      <c r="DAY30" s="306"/>
      <c r="DAZ30" s="306"/>
      <c r="DBA30" s="306"/>
      <c r="DBB30" s="306"/>
      <c r="DBC30" s="306"/>
      <c r="DBD30" s="306"/>
      <c r="DBE30" s="306"/>
      <c r="DBF30" s="306"/>
      <c r="DBG30" s="306"/>
      <c r="DBH30" s="306"/>
      <c r="DBI30" s="306"/>
      <c r="DBJ30" s="306"/>
      <c r="DBK30" s="306"/>
      <c r="DBL30" s="306"/>
      <c r="DBM30" s="306"/>
      <c r="DBN30" s="306"/>
      <c r="DBO30" s="306"/>
      <c r="DBP30" s="306"/>
      <c r="DBQ30" s="306"/>
      <c r="DBR30" s="306"/>
      <c r="DBS30" s="306"/>
      <c r="DBT30" s="306"/>
      <c r="DBU30" s="306"/>
      <c r="DBV30" s="306"/>
      <c r="DBW30" s="306"/>
      <c r="DBX30" s="306"/>
      <c r="DBY30" s="306"/>
      <c r="DBZ30" s="306"/>
      <c r="DCA30" s="306"/>
      <c r="DCB30" s="306"/>
      <c r="DCC30" s="306"/>
      <c r="DCD30" s="306"/>
      <c r="DCE30" s="306"/>
      <c r="DCF30" s="306"/>
      <c r="DCG30" s="306"/>
      <c r="DCH30" s="306"/>
      <c r="DCI30" s="306"/>
      <c r="DCJ30" s="306"/>
      <c r="DCK30" s="306"/>
      <c r="DCL30" s="306"/>
      <c r="DCM30" s="306"/>
      <c r="DCN30" s="306"/>
      <c r="DCO30" s="306"/>
      <c r="DCP30" s="306"/>
      <c r="DCQ30" s="306"/>
      <c r="DCR30" s="306"/>
      <c r="DCS30" s="306"/>
      <c r="DCT30" s="306"/>
      <c r="DCU30" s="306"/>
      <c r="DCV30" s="306"/>
      <c r="DCW30" s="306"/>
      <c r="DCX30" s="306"/>
      <c r="DCY30" s="306"/>
      <c r="DCZ30" s="306"/>
      <c r="DDA30" s="306"/>
      <c r="DDB30" s="306"/>
      <c r="DDC30" s="306"/>
      <c r="DDD30" s="306"/>
      <c r="DDE30" s="306"/>
      <c r="DDF30" s="306"/>
      <c r="DDG30" s="306"/>
      <c r="DDH30" s="306"/>
      <c r="DDI30" s="306"/>
      <c r="DDJ30" s="306"/>
      <c r="DDK30" s="306"/>
      <c r="DDL30" s="306"/>
      <c r="DDM30" s="306"/>
      <c r="DDN30" s="306"/>
      <c r="DDO30" s="306"/>
      <c r="DDP30" s="306"/>
      <c r="DDQ30" s="306"/>
      <c r="DDR30" s="306"/>
      <c r="DDS30" s="306"/>
      <c r="DDT30" s="306"/>
      <c r="DDU30" s="306"/>
      <c r="DDV30" s="306"/>
      <c r="DDW30" s="306"/>
      <c r="DDX30" s="306"/>
      <c r="DDY30" s="306"/>
      <c r="DDZ30" s="306"/>
      <c r="DEA30" s="306"/>
      <c r="DEB30" s="306"/>
      <c r="DEC30" s="306"/>
      <c r="DED30" s="306"/>
      <c r="DEE30" s="306"/>
      <c r="DEF30" s="306"/>
      <c r="DEG30" s="306"/>
      <c r="DEH30" s="306"/>
      <c r="DEI30" s="306"/>
      <c r="DEJ30" s="306"/>
      <c r="DEK30" s="306"/>
      <c r="DEL30" s="306"/>
      <c r="DEM30" s="306"/>
      <c r="DEN30" s="306"/>
      <c r="DEO30" s="306"/>
      <c r="DEP30" s="306"/>
      <c r="DEQ30" s="306"/>
      <c r="DER30" s="306"/>
      <c r="DES30" s="306"/>
      <c r="DET30" s="306"/>
      <c r="DEU30" s="306"/>
      <c r="DEV30" s="306"/>
      <c r="DEW30" s="306"/>
      <c r="DEX30" s="306"/>
      <c r="DEY30" s="306"/>
      <c r="DEZ30" s="306"/>
      <c r="DFA30" s="306"/>
      <c r="DFB30" s="306"/>
      <c r="DFC30" s="306"/>
      <c r="DFD30" s="306"/>
      <c r="DFE30" s="306"/>
      <c r="DFF30" s="306"/>
      <c r="DFG30" s="306"/>
      <c r="DFH30" s="306"/>
      <c r="DFI30" s="306"/>
      <c r="DFJ30" s="306"/>
      <c r="DFK30" s="306"/>
      <c r="DFL30" s="306"/>
      <c r="DFM30" s="306"/>
      <c r="DFN30" s="306"/>
      <c r="DFO30" s="306"/>
      <c r="DFP30" s="306"/>
      <c r="DFQ30" s="306"/>
      <c r="DFR30" s="306"/>
      <c r="DFS30" s="306"/>
      <c r="DFT30" s="306"/>
      <c r="DFU30" s="306"/>
      <c r="DFV30" s="306"/>
      <c r="DFW30" s="306"/>
      <c r="DFX30" s="306"/>
      <c r="DFY30" s="306"/>
      <c r="DFZ30" s="306"/>
      <c r="DGA30" s="306"/>
      <c r="DGB30" s="306"/>
      <c r="DGC30" s="306"/>
      <c r="DGD30" s="306"/>
      <c r="DGE30" s="306"/>
      <c r="DGF30" s="306"/>
      <c r="DGG30" s="306"/>
      <c r="DGH30" s="306"/>
      <c r="DGI30" s="306"/>
      <c r="DGJ30" s="306"/>
      <c r="DGK30" s="306"/>
      <c r="DGL30" s="306"/>
      <c r="DGM30" s="306"/>
      <c r="DGN30" s="306"/>
      <c r="DGO30" s="306"/>
      <c r="DGP30" s="306"/>
      <c r="DGQ30" s="306"/>
      <c r="DGR30" s="306"/>
      <c r="DGS30" s="306"/>
      <c r="DGT30" s="306"/>
      <c r="DGU30" s="306"/>
      <c r="DGV30" s="306"/>
      <c r="DGW30" s="306"/>
      <c r="DGX30" s="306"/>
      <c r="DGY30" s="306"/>
      <c r="DGZ30" s="306"/>
      <c r="DHA30" s="306"/>
      <c r="DHB30" s="306"/>
      <c r="DHC30" s="306"/>
      <c r="DHD30" s="306"/>
      <c r="DHE30" s="306"/>
      <c r="DHF30" s="306"/>
      <c r="DHG30" s="306"/>
      <c r="DHH30" s="306"/>
      <c r="DHI30" s="306"/>
      <c r="DHJ30" s="306"/>
      <c r="DHK30" s="306"/>
      <c r="DHL30" s="306"/>
      <c r="DHM30" s="306"/>
      <c r="DHN30" s="306"/>
      <c r="DHO30" s="306"/>
      <c r="DHP30" s="306"/>
      <c r="DHQ30" s="306"/>
      <c r="DHR30" s="306"/>
      <c r="DHS30" s="306"/>
      <c r="DHT30" s="306"/>
      <c r="DHU30" s="306"/>
      <c r="DHV30" s="306"/>
      <c r="DHW30" s="306"/>
      <c r="DHX30" s="306"/>
      <c r="DHY30" s="306"/>
      <c r="DHZ30" s="306"/>
      <c r="DIA30" s="306"/>
      <c r="DIB30" s="306"/>
      <c r="DIC30" s="306"/>
      <c r="DID30" s="306"/>
      <c r="DIE30" s="306"/>
      <c r="DIF30" s="306"/>
      <c r="DIG30" s="306"/>
      <c r="DIH30" s="306"/>
      <c r="DII30" s="306"/>
      <c r="DIJ30" s="306"/>
      <c r="DIK30" s="306"/>
      <c r="DIL30" s="306"/>
      <c r="DIM30" s="306"/>
      <c r="DIN30" s="306"/>
      <c r="DIO30" s="306"/>
      <c r="DIP30" s="306"/>
      <c r="DIQ30" s="306"/>
      <c r="DIR30" s="306"/>
      <c r="DIS30" s="306"/>
      <c r="DIT30" s="306"/>
      <c r="DIU30" s="306"/>
      <c r="DIV30" s="306"/>
      <c r="DIW30" s="306"/>
      <c r="DIX30" s="306"/>
      <c r="DIY30" s="306"/>
      <c r="DIZ30" s="306"/>
      <c r="DJA30" s="306"/>
      <c r="DJB30" s="306"/>
      <c r="DJC30" s="306"/>
      <c r="DJD30" s="306"/>
      <c r="DJE30" s="306"/>
      <c r="DJF30" s="306"/>
      <c r="DJG30" s="306"/>
      <c r="DJH30" s="306"/>
      <c r="DJI30" s="306"/>
      <c r="DJJ30" s="306"/>
      <c r="DJK30" s="306"/>
      <c r="DJL30" s="306"/>
      <c r="DJM30" s="306"/>
      <c r="DJN30" s="306"/>
      <c r="DJO30" s="306"/>
      <c r="DJP30" s="306"/>
      <c r="DJQ30" s="306"/>
      <c r="DJR30" s="306"/>
      <c r="DJS30" s="306"/>
      <c r="DJT30" s="306"/>
      <c r="DJU30" s="306"/>
      <c r="DJV30" s="306"/>
      <c r="DJW30" s="306"/>
      <c r="DJX30" s="306"/>
      <c r="DJY30" s="306"/>
      <c r="DJZ30" s="306"/>
      <c r="DKA30" s="306"/>
      <c r="DKB30" s="306"/>
      <c r="DKC30" s="306"/>
      <c r="DKD30" s="306"/>
      <c r="DKE30" s="306"/>
      <c r="DKF30" s="306"/>
      <c r="DKG30" s="306"/>
      <c r="DKH30" s="306"/>
      <c r="DKI30" s="306"/>
      <c r="DKJ30" s="306"/>
      <c r="DKK30" s="306"/>
      <c r="DKL30" s="306"/>
      <c r="DKM30" s="306"/>
      <c r="DKN30" s="306"/>
      <c r="DKO30" s="306"/>
      <c r="DKP30" s="306"/>
      <c r="DKQ30" s="306"/>
      <c r="DKR30" s="306"/>
      <c r="DKS30" s="306"/>
      <c r="DKT30" s="306"/>
      <c r="DKU30" s="306"/>
      <c r="DKV30" s="306"/>
      <c r="DKW30" s="306"/>
      <c r="DKX30" s="306"/>
      <c r="DKY30" s="306"/>
      <c r="DKZ30" s="306"/>
      <c r="DLA30" s="306"/>
      <c r="DLB30" s="306"/>
      <c r="DLC30" s="306"/>
      <c r="DLD30" s="306"/>
      <c r="DLE30" s="306"/>
      <c r="DLF30" s="306"/>
      <c r="DLG30" s="306"/>
      <c r="DLH30" s="306"/>
      <c r="DLI30" s="306"/>
      <c r="DLJ30" s="306"/>
      <c r="DLK30" s="306"/>
      <c r="DLL30" s="306"/>
      <c r="DLM30" s="306"/>
      <c r="DLN30" s="306"/>
      <c r="DLO30" s="306"/>
      <c r="DLP30" s="306"/>
      <c r="DLQ30" s="306"/>
      <c r="DLR30" s="306"/>
      <c r="DLS30" s="306"/>
      <c r="DLT30" s="306"/>
      <c r="DLU30" s="306"/>
      <c r="DLV30" s="306"/>
      <c r="DLW30" s="306"/>
      <c r="DLX30" s="306"/>
      <c r="DLY30" s="306"/>
      <c r="DLZ30" s="306"/>
      <c r="DMA30" s="306"/>
      <c r="DMB30" s="306"/>
      <c r="DMC30" s="306"/>
      <c r="DMD30" s="306"/>
      <c r="DME30" s="306"/>
      <c r="DMF30" s="306"/>
      <c r="DMG30" s="306"/>
      <c r="DMH30" s="306"/>
      <c r="DMI30" s="306"/>
      <c r="DMJ30" s="306"/>
      <c r="DMK30" s="306"/>
      <c r="DML30" s="306"/>
      <c r="DMM30" s="306"/>
      <c r="DMN30" s="306"/>
      <c r="DMO30" s="306"/>
      <c r="DMP30" s="306"/>
      <c r="DMQ30" s="306"/>
      <c r="DMR30" s="306"/>
      <c r="DMS30" s="306"/>
      <c r="DMT30" s="306"/>
      <c r="DMU30" s="306"/>
      <c r="DMV30" s="306"/>
      <c r="DMW30" s="306"/>
      <c r="DMX30" s="306"/>
      <c r="DMY30" s="306"/>
      <c r="DMZ30" s="306"/>
      <c r="DNA30" s="306"/>
      <c r="DNB30" s="306"/>
      <c r="DNC30" s="306"/>
      <c r="DND30" s="306"/>
      <c r="DNE30" s="306"/>
      <c r="DNF30" s="306"/>
      <c r="DNG30" s="306"/>
      <c r="DNH30" s="306"/>
      <c r="DNI30" s="306"/>
      <c r="DNJ30" s="306"/>
      <c r="DNK30" s="306"/>
      <c r="DNL30" s="306"/>
      <c r="DNM30" s="306"/>
      <c r="DNN30" s="306"/>
      <c r="DNO30" s="306"/>
      <c r="DNP30" s="306"/>
      <c r="DNQ30" s="306"/>
      <c r="DNR30" s="306"/>
      <c r="DNS30" s="306"/>
      <c r="DNT30" s="306"/>
      <c r="DNU30" s="306"/>
      <c r="DNV30" s="306"/>
      <c r="DNW30" s="306"/>
      <c r="DNX30" s="306"/>
      <c r="DNY30" s="306"/>
      <c r="DNZ30" s="306"/>
      <c r="DOA30" s="306"/>
      <c r="DOB30" s="306"/>
      <c r="DOC30" s="306"/>
      <c r="DOD30" s="306"/>
      <c r="DOE30" s="306"/>
      <c r="DOF30" s="306"/>
      <c r="DOG30" s="306"/>
      <c r="DOH30" s="306"/>
      <c r="DOI30" s="306"/>
      <c r="DOJ30" s="306"/>
      <c r="DOK30" s="306"/>
      <c r="DOL30" s="306"/>
      <c r="DOM30" s="306"/>
      <c r="DON30" s="306"/>
      <c r="DOO30" s="306"/>
      <c r="DOP30" s="306"/>
      <c r="DOQ30" s="306"/>
      <c r="DOR30" s="306"/>
      <c r="DOS30" s="306"/>
      <c r="DOT30" s="306"/>
      <c r="DOU30" s="306"/>
      <c r="DOV30" s="306"/>
      <c r="DOW30" s="306"/>
      <c r="DOX30" s="306"/>
      <c r="DOY30" s="306"/>
      <c r="DOZ30" s="306"/>
      <c r="DPA30" s="306"/>
      <c r="DPB30" s="306"/>
      <c r="DPC30" s="306"/>
      <c r="DPD30" s="306"/>
      <c r="DPE30" s="306"/>
      <c r="DPF30" s="306"/>
      <c r="DPG30" s="306"/>
      <c r="DPH30" s="306"/>
      <c r="DPI30" s="306"/>
      <c r="DPJ30" s="306"/>
      <c r="DPK30" s="306"/>
      <c r="DPL30" s="306"/>
      <c r="DPM30" s="306"/>
      <c r="DPN30" s="306"/>
      <c r="DPO30" s="306"/>
      <c r="DPP30" s="306"/>
      <c r="DPQ30" s="306"/>
      <c r="DPR30" s="306"/>
      <c r="DPS30" s="306"/>
      <c r="DPT30" s="306"/>
      <c r="DPU30" s="306"/>
      <c r="DPV30" s="306"/>
      <c r="DPW30" s="306"/>
      <c r="DPX30" s="306"/>
      <c r="DPY30" s="306"/>
      <c r="DPZ30" s="306"/>
      <c r="DQA30" s="306"/>
      <c r="DQB30" s="306"/>
      <c r="DQC30" s="306"/>
      <c r="DQD30" s="306"/>
      <c r="DQE30" s="306"/>
      <c r="DQF30" s="306"/>
      <c r="DQG30" s="306"/>
      <c r="DQH30" s="306"/>
      <c r="DQI30" s="306"/>
      <c r="DQJ30" s="306"/>
      <c r="DQK30" s="306"/>
      <c r="DQL30" s="306"/>
      <c r="DQM30" s="306"/>
      <c r="DQN30" s="306"/>
      <c r="DQO30" s="306"/>
      <c r="DQP30" s="306"/>
      <c r="DQQ30" s="306"/>
      <c r="DQR30" s="306"/>
      <c r="DQS30" s="306"/>
      <c r="DQT30" s="306"/>
      <c r="DQU30" s="306"/>
      <c r="DQV30" s="306"/>
      <c r="DQW30" s="306"/>
      <c r="DQX30" s="306"/>
      <c r="DQY30" s="306"/>
      <c r="DQZ30" s="306"/>
      <c r="DRA30" s="306"/>
      <c r="DRB30" s="306"/>
      <c r="DRC30" s="306"/>
      <c r="DRD30" s="306"/>
      <c r="DRE30" s="306"/>
      <c r="DRF30" s="306"/>
      <c r="DRG30" s="306"/>
      <c r="DRH30" s="306"/>
      <c r="DRI30" s="306"/>
      <c r="DRJ30" s="306"/>
      <c r="DRK30" s="306"/>
      <c r="DRL30" s="306"/>
      <c r="DRM30" s="306"/>
      <c r="DRN30" s="306"/>
      <c r="DRO30" s="306"/>
      <c r="DRP30" s="306"/>
      <c r="DRQ30" s="306"/>
      <c r="DRR30" s="306"/>
      <c r="DRS30" s="306"/>
      <c r="DRT30" s="306"/>
      <c r="DRU30" s="306"/>
      <c r="DRV30" s="306"/>
      <c r="DRW30" s="306"/>
      <c r="DRX30" s="306"/>
      <c r="DRY30" s="306"/>
      <c r="DRZ30" s="306"/>
      <c r="DSA30" s="306"/>
      <c r="DSB30" s="306"/>
      <c r="DSC30" s="306"/>
      <c r="DSD30" s="306"/>
      <c r="DSE30" s="306"/>
      <c r="DSF30" s="306"/>
      <c r="DSG30" s="306"/>
      <c r="DSH30" s="306"/>
      <c r="DSI30" s="306"/>
      <c r="DSJ30" s="306"/>
      <c r="DSK30" s="306"/>
      <c r="DSL30" s="306"/>
      <c r="DSM30" s="306"/>
      <c r="DSN30" s="306"/>
      <c r="DSO30" s="306"/>
      <c r="DSP30" s="306"/>
      <c r="DSQ30" s="306"/>
      <c r="DSR30" s="306"/>
      <c r="DSS30" s="306"/>
      <c r="DST30" s="306"/>
      <c r="DSU30" s="306"/>
      <c r="DSV30" s="306"/>
      <c r="DSW30" s="306"/>
      <c r="DSX30" s="306"/>
      <c r="DSY30" s="306"/>
      <c r="DSZ30" s="306"/>
      <c r="DTA30" s="306"/>
      <c r="DTB30" s="306"/>
      <c r="DTC30" s="306"/>
      <c r="DTD30" s="306"/>
      <c r="DTE30" s="306"/>
      <c r="DTF30" s="306"/>
      <c r="DTG30" s="306"/>
      <c r="DTH30" s="306"/>
      <c r="DTI30" s="306"/>
      <c r="DTJ30" s="306"/>
      <c r="DTK30" s="306"/>
      <c r="DTL30" s="306"/>
      <c r="DTM30" s="306"/>
      <c r="DTN30" s="306"/>
      <c r="DTO30" s="306"/>
      <c r="DTP30" s="306"/>
      <c r="DTQ30" s="306"/>
      <c r="DTR30" s="306"/>
      <c r="DTS30" s="306"/>
      <c r="DTT30" s="306"/>
      <c r="DTU30" s="306"/>
      <c r="DTV30" s="306"/>
      <c r="DTW30" s="306"/>
      <c r="DTX30" s="306"/>
      <c r="DTY30" s="306"/>
      <c r="DTZ30" s="306"/>
      <c r="DUA30" s="306"/>
      <c r="DUB30" s="306"/>
      <c r="DUC30" s="306"/>
      <c r="DUD30" s="306"/>
      <c r="DUE30" s="306"/>
      <c r="DUF30" s="306"/>
      <c r="DUG30" s="306"/>
      <c r="DUH30" s="306"/>
      <c r="DUI30" s="306"/>
      <c r="DUJ30" s="306"/>
      <c r="DUK30" s="306"/>
      <c r="DUL30" s="306"/>
      <c r="DUM30" s="306"/>
      <c r="DUN30" s="306"/>
      <c r="DUO30" s="306"/>
      <c r="DUP30" s="306"/>
      <c r="DUQ30" s="306"/>
      <c r="DUR30" s="306"/>
      <c r="DUS30" s="306"/>
      <c r="DUT30" s="306"/>
      <c r="DUU30" s="306"/>
      <c r="DUV30" s="306"/>
      <c r="DUW30" s="306"/>
      <c r="DUX30" s="306"/>
      <c r="DUY30" s="306"/>
      <c r="DUZ30" s="306"/>
      <c r="DVA30" s="306"/>
      <c r="DVB30" s="306"/>
      <c r="DVC30" s="306"/>
      <c r="DVD30" s="306"/>
      <c r="DVE30" s="306"/>
      <c r="DVF30" s="306"/>
      <c r="DVG30" s="306"/>
      <c r="DVH30" s="306"/>
      <c r="DVI30" s="306"/>
      <c r="DVJ30" s="306"/>
      <c r="DVK30" s="306"/>
      <c r="DVL30" s="306"/>
      <c r="DVM30" s="306"/>
      <c r="DVN30" s="306"/>
      <c r="DVO30" s="306"/>
      <c r="DVP30" s="306"/>
      <c r="DVQ30" s="306"/>
      <c r="DVR30" s="306"/>
      <c r="DVS30" s="306"/>
      <c r="DVT30" s="306"/>
      <c r="DVU30" s="306"/>
      <c r="DVV30" s="306"/>
      <c r="DVW30" s="306"/>
      <c r="DVX30" s="306"/>
      <c r="DVY30" s="306"/>
      <c r="DVZ30" s="306"/>
      <c r="DWA30" s="306"/>
      <c r="DWB30" s="306"/>
      <c r="DWC30" s="306"/>
      <c r="DWD30" s="306"/>
      <c r="DWE30" s="306"/>
      <c r="DWF30" s="306"/>
      <c r="DWG30" s="306"/>
      <c r="DWH30" s="306"/>
      <c r="DWI30" s="306"/>
      <c r="DWJ30" s="306"/>
      <c r="DWK30" s="306"/>
      <c r="DWL30" s="306"/>
      <c r="DWM30" s="306"/>
      <c r="DWN30" s="306"/>
      <c r="DWO30" s="306"/>
      <c r="DWP30" s="306"/>
      <c r="DWQ30" s="306"/>
      <c r="DWR30" s="306"/>
      <c r="DWS30" s="306"/>
      <c r="DWT30" s="306"/>
      <c r="DWU30" s="306"/>
      <c r="DWV30" s="306"/>
      <c r="DWW30" s="306"/>
      <c r="DWX30" s="306"/>
      <c r="DWY30" s="306"/>
      <c r="DWZ30" s="306"/>
      <c r="DXA30" s="306"/>
      <c r="DXB30" s="306"/>
      <c r="DXC30" s="306"/>
      <c r="DXD30" s="306"/>
      <c r="DXE30" s="306"/>
      <c r="DXF30" s="306"/>
      <c r="DXG30" s="306"/>
      <c r="DXH30" s="306"/>
      <c r="DXI30" s="306"/>
      <c r="DXJ30" s="306"/>
      <c r="DXK30" s="306"/>
      <c r="DXL30" s="306"/>
      <c r="DXM30" s="306"/>
      <c r="DXN30" s="306"/>
      <c r="DXO30" s="306"/>
      <c r="DXP30" s="306"/>
      <c r="DXQ30" s="306"/>
      <c r="DXR30" s="306"/>
      <c r="DXS30" s="306"/>
      <c r="DXT30" s="306"/>
      <c r="DXU30" s="306"/>
      <c r="DXV30" s="306"/>
      <c r="DXW30" s="306"/>
      <c r="DXX30" s="306"/>
      <c r="DXY30" s="306"/>
      <c r="DXZ30" s="306"/>
      <c r="DYA30" s="306"/>
      <c r="DYB30" s="306"/>
      <c r="DYC30" s="306"/>
      <c r="DYD30" s="306"/>
      <c r="DYE30" s="306"/>
      <c r="DYF30" s="306"/>
      <c r="DYG30" s="306"/>
      <c r="DYH30" s="306"/>
      <c r="DYI30" s="306"/>
      <c r="DYJ30" s="306"/>
      <c r="DYK30" s="306"/>
      <c r="DYL30" s="306"/>
      <c r="DYM30" s="306"/>
      <c r="DYN30" s="306"/>
      <c r="DYO30" s="306"/>
      <c r="DYP30" s="306"/>
      <c r="DYQ30" s="306"/>
      <c r="DYR30" s="306"/>
      <c r="DYS30" s="306"/>
      <c r="DYT30" s="306"/>
      <c r="DYU30" s="306"/>
      <c r="DYV30" s="306"/>
      <c r="DYW30" s="306"/>
      <c r="DYX30" s="306"/>
      <c r="DYY30" s="306"/>
      <c r="DYZ30" s="306"/>
      <c r="DZA30" s="306"/>
      <c r="DZB30" s="306"/>
      <c r="DZC30" s="306"/>
      <c r="DZD30" s="306"/>
      <c r="DZE30" s="306"/>
      <c r="DZF30" s="306"/>
      <c r="DZG30" s="306"/>
      <c r="DZH30" s="306"/>
      <c r="DZI30" s="306"/>
      <c r="DZJ30" s="306"/>
      <c r="DZK30" s="306"/>
      <c r="DZL30" s="306"/>
      <c r="DZM30" s="306"/>
      <c r="DZN30" s="306"/>
      <c r="DZO30" s="306"/>
      <c r="DZP30" s="306"/>
      <c r="DZQ30" s="306"/>
      <c r="DZR30" s="306"/>
      <c r="DZS30" s="306"/>
      <c r="DZT30" s="306"/>
      <c r="DZU30" s="306"/>
      <c r="DZV30" s="306"/>
      <c r="DZW30" s="306"/>
      <c r="DZX30" s="306"/>
      <c r="DZY30" s="306"/>
      <c r="DZZ30" s="306"/>
      <c r="EAA30" s="306"/>
      <c r="EAB30" s="306"/>
      <c r="EAC30" s="306"/>
      <c r="EAD30" s="306"/>
      <c r="EAE30" s="306"/>
      <c r="EAF30" s="306"/>
      <c r="EAG30" s="306"/>
      <c r="EAH30" s="306"/>
      <c r="EAI30" s="306"/>
      <c r="EAJ30" s="306"/>
      <c r="EAK30" s="306"/>
      <c r="EAL30" s="306"/>
      <c r="EAM30" s="306"/>
      <c r="EAN30" s="306"/>
      <c r="EAO30" s="306"/>
      <c r="EAP30" s="306"/>
      <c r="EAQ30" s="306"/>
      <c r="EAR30" s="306"/>
      <c r="EAS30" s="306"/>
      <c r="EAT30" s="306"/>
      <c r="EAU30" s="306"/>
      <c r="EAV30" s="306"/>
      <c r="EAW30" s="306"/>
      <c r="EAX30" s="306"/>
      <c r="EAY30" s="306"/>
      <c r="EAZ30" s="306"/>
      <c r="EBA30" s="306"/>
      <c r="EBB30" s="306"/>
      <c r="EBC30" s="306"/>
      <c r="EBD30" s="306"/>
      <c r="EBE30" s="306"/>
      <c r="EBF30" s="306"/>
      <c r="EBG30" s="306"/>
      <c r="EBH30" s="306"/>
      <c r="EBI30" s="306"/>
      <c r="EBJ30" s="306"/>
      <c r="EBK30" s="306"/>
      <c r="EBL30" s="306"/>
      <c r="EBM30" s="306"/>
      <c r="EBN30" s="306"/>
      <c r="EBO30" s="306"/>
      <c r="EBP30" s="306"/>
      <c r="EBQ30" s="306"/>
      <c r="EBR30" s="306"/>
      <c r="EBS30" s="306"/>
      <c r="EBT30" s="306"/>
      <c r="EBU30" s="306"/>
      <c r="EBV30" s="306"/>
      <c r="EBW30" s="306"/>
      <c r="EBX30" s="306"/>
      <c r="EBY30" s="306"/>
      <c r="EBZ30" s="306"/>
      <c r="ECA30" s="306"/>
      <c r="ECB30" s="306"/>
      <c r="ECC30" s="306"/>
      <c r="ECD30" s="306"/>
      <c r="ECE30" s="306"/>
      <c r="ECF30" s="306"/>
      <c r="ECG30" s="306"/>
      <c r="ECH30" s="306"/>
      <c r="ECI30" s="306"/>
      <c r="ECJ30" s="306"/>
      <c r="ECK30" s="306"/>
      <c r="ECL30" s="306"/>
      <c r="ECM30" s="306"/>
      <c r="ECN30" s="306"/>
      <c r="ECO30" s="306"/>
      <c r="ECP30" s="306"/>
      <c r="ECQ30" s="306"/>
      <c r="ECR30" s="306"/>
      <c r="ECS30" s="306"/>
      <c r="ECT30" s="306"/>
      <c r="ECU30" s="306"/>
      <c r="ECV30" s="306"/>
      <c r="ECW30" s="306"/>
      <c r="ECX30" s="306"/>
      <c r="ECY30" s="306"/>
      <c r="ECZ30" s="306"/>
      <c r="EDA30" s="306"/>
      <c r="EDB30" s="306"/>
      <c r="EDC30" s="306"/>
      <c r="EDD30" s="306"/>
      <c r="EDE30" s="306"/>
      <c r="EDF30" s="306"/>
      <c r="EDG30" s="306"/>
      <c r="EDH30" s="306"/>
      <c r="EDI30" s="306"/>
      <c r="EDJ30" s="306"/>
      <c r="EDK30" s="306"/>
      <c r="EDL30" s="306"/>
      <c r="EDM30" s="306"/>
      <c r="EDN30" s="306"/>
      <c r="EDO30" s="306"/>
      <c r="EDP30" s="306"/>
      <c r="EDQ30" s="306"/>
      <c r="EDR30" s="306"/>
      <c r="EDS30" s="306"/>
      <c r="EDT30" s="306"/>
      <c r="EDU30" s="306"/>
      <c r="EDV30" s="306"/>
      <c r="EDW30" s="306"/>
      <c r="EDX30" s="306"/>
      <c r="EDY30" s="306"/>
      <c r="EDZ30" s="306"/>
      <c r="EEA30" s="306"/>
      <c r="EEB30" s="306"/>
      <c r="EEC30" s="306"/>
      <c r="EED30" s="306"/>
      <c r="EEE30" s="306"/>
      <c r="EEF30" s="306"/>
      <c r="EEG30" s="306"/>
      <c r="EEH30" s="306"/>
      <c r="EEI30" s="306"/>
      <c r="EEJ30" s="306"/>
      <c r="EEK30" s="306"/>
      <c r="EEL30" s="306"/>
      <c r="EEM30" s="306"/>
      <c r="EEN30" s="306"/>
      <c r="EEO30" s="306"/>
      <c r="EEP30" s="306"/>
      <c r="EEQ30" s="306"/>
      <c r="EER30" s="306"/>
      <c r="EES30" s="306"/>
      <c r="EET30" s="306"/>
      <c r="EEU30" s="306"/>
      <c r="EEV30" s="306"/>
      <c r="EEW30" s="306"/>
      <c r="EEX30" s="306"/>
      <c r="EEY30" s="306"/>
      <c r="EEZ30" s="306"/>
      <c r="EFA30" s="306"/>
      <c r="EFB30" s="306"/>
      <c r="EFC30" s="306"/>
      <c r="EFD30" s="306"/>
      <c r="EFE30" s="306"/>
      <c r="EFF30" s="306"/>
      <c r="EFG30" s="306"/>
      <c r="EFH30" s="306"/>
      <c r="EFI30" s="306"/>
      <c r="EFJ30" s="306"/>
      <c r="EFK30" s="306"/>
      <c r="EFL30" s="306"/>
      <c r="EFM30" s="306"/>
      <c r="EFN30" s="306"/>
      <c r="EFO30" s="306"/>
      <c r="EFP30" s="306"/>
      <c r="EFQ30" s="306"/>
      <c r="EFR30" s="306"/>
      <c r="EFS30" s="306"/>
      <c r="EFT30" s="306"/>
      <c r="EFU30" s="306"/>
      <c r="EFV30" s="306"/>
      <c r="EFW30" s="306"/>
      <c r="EFX30" s="306"/>
      <c r="EFY30" s="306"/>
      <c r="EFZ30" s="306"/>
      <c r="EGA30" s="306"/>
      <c r="EGB30" s="306"/>
      <c r="EGC30" s="306"/>
      <c r="EGD30" s="306"/>
      <c r="EGE30" s="306"/>
      <c r="EGF30" s="306"/>
      <c r="EGG30" s="306"/>
      <c r="EGH30" s="306"/>
      <c r="EGI30" s="306"/>
      <c r="EGJ30" s="306"/>
      <c r="EGK30" s="306"/>
      <c r="EGL30" s="306"/>
      <c r="EGM30" s="306"/>
      <c r="EGN30" s="306"/>
      <c r="EGO30" s="306"/>
      <c r="EGP30" s="306"/>
      <c r="EGQ30" s="306"/>
      <c r="EGR30" s="306"/>
      <c r="EGS30" s="306"/>
      <c r="EGT30" s="306"/>
      <c r="EGU30" s="306"/>
      <c r="EGV30" s="306"/>
      <c r="EGW30" s="306"/>
      <c r="EGX30" s="306"/>
      <c r="EGY30" s="306"/>
      <c r="EGZ30" s="306"/>
      <c r="EHA30" s="306"/>
      <c r="EHB30" s="306"/>
      <c r="EHC30" s="306"/>
      <c r="EHD30" s="306"/>
      <c r="EHE30" s="306"/>
      <c r="EHF30" s="306"/>
      <c r="EHG30" s="306"/>
      <c r="EHH30" s="306"/>
      <c r="EHI30" s="306"/>
      <c r="EHJ30" s="306"/>
      <c r="EHK30" s="306"/>
      <c r="EHL30" s="306"/>
      <c r="EHM30" s="306"/>
      <c r="EHN30" s="306"/>
      <c r="EHO30" s="306"/>
      <c r="EHP30" s="306"/>
      <c r="EHQ30" s="306"/>
      <c r="EHR30" s="306"/>
      <c r="EHS30" s="306"/>
      <c r="EHT30" s="306"/>
      <c r="EHU30" s="306"/>
      <c r="EHV30" s="306"/>
      <c r="EHW30" s="306"/>
      <c r="EHX30" s="306"/>
      <c r="EHY30" s="306"/>
      <c r="EHZ30" s="306"/>
      <c r="EIA30" s="306"/>
      <c r="EIB30" s="306"/>
      <c r="EIC30" s="306"/>
      <c r="EID30" s="306"/>
      <c r="EIE30" s="306"/>
      <c r="EIF30" s="306"/>
      <c r="EIG30" s="306"/>
      <c r="EIH30" s="306"/>
      <c r="EII30" s="306"/>
      <c r="EIJ30" s="306"/>
      <c r="EIK30" s="306"/>
      <c r="EIL30" s="306"/>
      <c r="EIM30" s="306"/>
      <c r="EIN30" s="306"/>
      <c r="EIO30" s="306"/>
      <c r="EIP30" s="306"/>
      <c r="EIQ30" s="306"/>
      <c r="EIR30" s="306"/>
      <c r="EIS30" s="306"/>
      <c r="EIT30" s="306"/>
      <c r="EIU30" s="306"/>
      <c r="EIV30" s="306"/>
      <c r="EIW30" s="306"/>
      <c r="EIX30" s="306"/>
      <c r="EIY30" s="306"/>
      <c r="EIZ30" s="306"/>
      <c r="EJA30" s="306"/>
      <c r="EJB30" s="306"/>
      <c r="EJC30" s="306"/>
      <c r="EJD30" s="306"/>
      <c r="EJE30" s="306"/>
      <c r="EJF30" s="306"/>
      <c r="EJG30" s="306"/>
      <c r="EJH30" s="306"/>
      <c r="EJI30" s="306"/>
      <c r="EJJ30" s="306"/>
      <c r="EJK30" s="306"/>
      <c r="EJL30" s="306"/>
      <c r="EJM30" s="306"/>
      <c r="EJN30" s="306"/>
      <c r="EJO30" s="306"/>
      <c r="EJP30" s="306"/>
      <c r="EJQ30" s="306"/>
      <c r="EJR30" s="306"/>
      <c r="EJS30" s="306"/>
      <c r="EJT30" s="306"/>
      <c r="EJU30" s="306"/>
      <c r="EJV30" s="306"/>
      <c r="EJW30" s="306"/>
      <c r="EJX30" s="306"/>
      <c r="EJY30" s="306"/>
      <c r="EJZ30" s="306"/>
      <c r="EKA30" s="306"/>
      <c r="EKB30" s="306"/>
      <c r="EKC30" s="306"/>
      <c r="EKD30" s="306"/>
      <c r="EKE30" s="306"/>
      <c r="EKF30" s="306"/>
      <c r="EKG30" s="306"/>
      <c r="EKH30" s="306"/>
      <c r="EKI30" s="306"/>
      <c r="EKJ30" s="306"/>
      <c r="EKK30" s="306"/>
      <c r="EKL30" s="306"/>
      <c r="EKM30" s="306"/>
      <c r="EKN30" s="306"/>
      <c r="EKO30" s="306"/>
      <c r="EKP30" s="306"/>
      <c r="EKQ30" s="306"/>
      <c r="EKR30" s="306"/>
      <c r="EKS30" s="306"/>
      <c r="EKT30" s="306"/>
      <c r="EKU30" s="306"/>
      <c r="EKV30" s="306"/>
      <c r="EKW30" s="306"/>
      <c r="EKX30" s="306"/>
      <c r="EKY30" s="306"/>
      <c r="EKZ30" s="306"/>
      <c r="ELA30" s="306"/>
      <c r="ELB30" s="306"/>
      <c r="ELC30" s="306"/>
      <c r="ELD30" s="306"/>
      <c r="ELE30" s="306"/>
      <c r="ELF30" s="306"/>
      <c r="ELG30" s="306"/>
      <c r="ELH30" s="306"/>
      <c r="ELI30" s="306"/>
      <c r="ELJ30" s="306"/>
      <c r="ELK30" s="306"/>
      <c r="ELL30" s="306"/>
      <c r="ELM30" s="306"/>
      <c r="ELN30" s="306"/>
      <c r="ELO30" s="306"/>
      <c r="ELP30" s="306"/>
      <c r="ELQ30" s="306"/>
      <c r="ELR30" s="306"/>
      <c r="ELS30" s="306"/>
      <c r="ELT30" s="306"/>
      <c r="ELU30" s="306"/>
      <c r="ELV30" s="306"/>
      <c r="ELW30" s="306"/>
      <c r="ELX30" s="306"/>
      <c r="ELY30" s="306"/>
      <c r="ELZ30" s="306"/>
      <c r="EMA30" s="306"/>
      <c r="EMB30" s="306"/>
      <c r="EMC30" s="306"/>
      <c r="EMD30" s="306"/>
      <c r="EME30" s="306"/>
      <c r="EMF30" s="306"/>
      <c r="EMG30" s="306"/>
      <c r="EMH30" s="306"/>
      <c r="EMI30" s="306"/>
      <c r="EMJ30" s="306"/>
      <c r="EMK30" s="306"/>
      <c r="EML30" s="306"/>
      <c r="EMM30" s="306"/>
      <c r="EMN30" s="306"/>
      <c r="EMO30" s="306"/>
      <c r="EMP30" s="306"/>
      <c r="EMQ30" s="306"/>
      <c r="EMR30" s="306"/>
      <c r="EMS30" s="306"/>
      <c r="EMT30" s="306"/>
      <c r="EMU30" s="306"/>
      <c r="EMV30" s="306"/>
      <c r="EMW30" s="306"/>
      <c r="EMX30" s="306"/>
      <c r="EMY30" s="306"/>
      <c r="EMZ30" s="306"/>
      <c r="ENA30" s="306"/>
      <c r="ENB30" s="306"/>
      <c r="ENC30" s="306"/>
      <c r="END30" s="306"/>
      <c r="ENE30" s="306"/>
      <c r="ENF30" s="306"/>
      <c r="ENG30" s="306"/>
      <c r="ENH30" s="306"/>
      <c r="ENI30" s="306"/>
      <c r="ENJ30" s="306"/>
      <c r="ENK30" s="306"/>
      <c r="ENL30" s="306"/>
      <c r="ENM30" s="306"/>
      <c r="ENN30" s="306"/>
      <c r="ENO30" s="306"/>
      <c r="ENP30" s="306"/>
      <c r="ENQ30" s="306"/>
      <c r="ENR30" s="306"/>
      <c r="ENS30" s="306"/>
      <c r="ENT30" s="306"/>
      <c r="ENU30" s="306"/>
      <c r="ENV30" s="306"/>
      <c r="ENW30" s="306"/>
      <c r="ENX30" s="306"/>
      <c r="ENY30" s="306"/>
      <c r="ENZ30" s="306"/>
      <c r="EOA30" s="306"/>
      <c r="EOB30" s="306"/>
      <c r="EOC30" s="306"/>
      <c r="EOD30" s="306"/>
      <c r="EOE30" s="306"/>
      <c r="EOF30" s="306"/>
      <c r="EOG30" s="306"/>
      <c r="EOH30" s="306"/>
      <c r="EOI30" s="306"/>
      <c r="EOJ30" s="306"/>
      <c r="EOK30" s="306"/>
      <c r="EOL30" s="306"/>
      <c r="EOM30" s="306"/>
      <c r="EON30" s="306"/>
      <c r="EOO30" s="306"/>
      <c r="EOP30" s="306"/>
      <c r="EOQ30" s="306"/>
      <c r="EOR30" s="306"/>
      <c r="EOS30" s="306"/>
      <c r="EOT30" s="306"/>
      <c r="EOU30" s="306"/>
      <c r="EOV30" s="306"/>
      <c r="EOW30" s="306"/>
      <c r="EOX30" s="306"/>
      <c r="EOY30" s="306"/>
      <c r="EOZ30" s="306"/>
      <c r="EPA30" s="306"/>
      <c r="EPB30" s="306"/>
      <c r="EPC30" s="306"/>
      <c r="EPD30" s="306"/>
      <c r="EPE30" s="306"/>
      <c r="EPF30" s="306"/>
      <c r="EPG30" s="306"/>
      <c r="EPH30" s="306"/>
      <c r="EPI30" s="306"/>
      <c r="EPJ30" s="306"/>
      <c r="EPK30" s="306"/>
      <c r="EPL30" s="306"/>
      <c r="EPM30" s="306"/>
      <c r="EPN30" s="306"/>
      <c r="EPO30" s="306"/>
      <c r="EPP30" s="306"/>
      <c r="EPQ30" s="306"/>
      <c r="EPR30" s="306"/>
      <c r="EPS30" s="306"/>
      <c r="EPT30" s="306"/>
      <c r="EPU30" s="306"/>
      <c r="EPV30" s="306"/>
      <c r="EPW30" s="306"/>
      <c r="EPX30" s="306"/>
      <c r="EPY30" s="306"/>
      <c r="EPZ30" s="306"/>
      <c r="EQA30" s="306"/>
      <c r="EQB30" s="306"/>
      <c r="EQC30" s="306"/>
      <c r="EQD30" s="306"/>
      <c r="EQE30" s="306"/>
      <c r="EQF30" s="306"/>
      <c r="EQG30" s="306"/>
      <c r="EQH30" s="306"/>
      <c r="EQI30" s="306"/>
      <c r="EQJ30" s="306"/>
      <c r="EQK30" s="306"/>
      <c r="EQL30" s="306"/>
      <c r="EQM30" s="306"/>
      <c r="EQN30" s="306"/>
      <c r="EQO30" s="306"/>
      <c r="EQP30" s="306"/>
      <c r="EQQ30" s="306"/>
      <c r="EQR30" s="306"/>
      <c r="EQS30" s="306"/>
      <c r="EQT30" s="306"/>
      <c r="EQU30" s="306"/>
      <c r="EQV30" s="306"/>
      <c r="EQW30" s="306"/>
      <c r="EQX30" s="306"/>
      <c r="EQY30" s="306"/>
      <c r="EQZ30" s="306"/>
      <c r="ERA30" s="306"/>
      <c r="ERB30" s="306"/>
      <c r="ERC30" s="306"/>
      <c r="ERD30" s="306"/>
      <c r="ERE30" s="306"/>
      <c r="ERF30" s="306"/>
      <c r="ERG30" s="306"/>
      <c r="ERH30" s="306"/>
      <c r="ERI30" s="306"/>
      <c r="ERJ30" s="306"/>
      <c r="ERK30" s="306"/>
      <c r="ERL30" s="306"/>
      <c r="ERM30" s="306"/>
      <c r="ERN30" s="306"/>
      <c r="ERO30" s="306"/>
      <c r="ERP30" s="306"/>
      <c r="ERQ30" s="306"/>
      <c r="ERR30" s="306"/>
      <c r="ERS30" s="306"/>
      <c r="ERT30" s="306"/>
      <c r="ERU30" s="306"/>
      <c r="ERV30" s="306"/>
      <c r="ERW30" s="306"/>
      <c r="ERX30" s="306"/>
      <c r="ERY30" s="306"/>
      <c r="ERZ30" s="306"/>
      <c r="ESA30" s="306"/>
      <c r="ESB30" s="306"/>
      <c r="ESC30" s="306"/>
      <c r="ESD30" s="306"/>
      <c r="ESE30" s="306"/>
      <c r="ESF30" s="306"/>
      <c r="ESG30" s="306"/>
      <c r="ESH30" s="306"/>
      <c r="ESI30" s="306"/>
      <c r="ESJ30" s="306"/>
      <c r="ESK30" s="306"/>
      <c r="ESL30" s="306"/>
      <c r="ESM30" s="306"/>
      <c r="ESN30" s="306"/>
      <c r="ESO30" s="306"/>
      <c r="ESP30" s="306"/>
      <c r="ESQ30" s="306"/>
      <c r="ESR30" s="306"/>
      <c r="ESS30" s="306"/>
      <c r="EST30" s="306"/>
      <c r="ESU30" s="306"/>
      <c r="ESV30" s="306"/>
      <c r="ESW30" s="306"/>
      <c r="ESX30" s="306"/>
      <c r="ESY30" s="306"/>
      <c r="ESZ30" s="306"/>
      <c r="ETA30" s="306"/>
      <c r="ETB30" s="306"/>
      <c r="ETC30" s="306"/>
      <c r="ETD30" s="306"/>
      <c r="ETE30" s="306"/>
      <c r="ETF30" s="306"/>
      <c r="ETG30" s="306"/>
      <c r="ETH30" s="306"/>
      <c r="ETI30" s="306"/>
      <c r="ETJ30" s="306"/>
      <c r="ETK30" s="306"/>
      <c r="ETL30" s="306"/>
      <c r="ETM30" s="306"/>
      <c r="ETN30" s="306"/>
      <c r="ETO30" s="306"/>
      <c r="ETP30" s="306"/>
      <c r="ETQ30" s="306"/>
      <c r="ETR30" s="306"/>
      <c r="ETS30" s="306"/>
      <c r="ETT30" s="306"/>
      <c r="ETU30" s="306"/>
      <c r="ETV30" s="306"/>
      <c r="ETW30" s="306"/>
      <c r="ETX30" s="306"/>
      <c r="ETY30" s="306"/>
      <c r="ETZ30" s="306"/>
      <c r="EUA30" s="306"/>
      <c r="EUB30" s="306"/>
      <c r="EUC30" s="306"/>
      <c r="EUD30" s="306"/>
      <c r="EUE30" s="306"/>
      <c r="EUF30" s="306"/>
      <c r="EUG30" s="306"/>
      <c r="EUH30" s="306"/>
      <c r="EUI30" s="306"/>
      <c r="EUJ30" s="306"/>
      <c r="EUK30" s="306"/>
      <c r="EUL30" s="306"/>
      <c r="EUM30" s="306"/>
      <c r="EUN30" s="306"/>
      <c r="EUO30" s="306"/>
      <c r="EUP30" s="306"/>
      <c r="EUQ30" s="306"/>
      <c r="EUR30" s="306"/>
      <c r="EUS30" s="306"/>
      <c r="EUT30" s="306"/>
      <c r="EUU30" s="306"/>
      <c r="EUV30" s="306"/>
      <c r="EUW30" s="306"/>
      <c r="EUX30" s="306"/>
      <c r="EUY30" s="306"/>
      <c r="EUZ30" s="306"/>
      <c r="EVA30" s="306"/>
      <c r="EVB30" s="306"/>
      <c r="EVC30" s="306"/>
      <c r="EVD30" s="306"/>
      <c r="EVE30" s="306"/>
      <c r="EVF30" s="306"/>
      <c r="EVG30" s="306"/>
      <c r="EVH30" s="306"/>
      <c r="EVI30" s="306"/>
      <c r="EVJ30" s="306"/>
      <c r="EVK30" s="306"/>
      <c r="EVL30" s="306"/>
      <c r="EVM30" s="306"/>
      <c r="EVN30" s="306"/>
      <c r="EVO30" s="306"/>
      <c r="EVP30" s="306"/>
      <c r="EVQ30" s="306"/>
      <c r="EVR30" s="306"/>
      <c r="EVS30" s="306"/>
      <c r="EVT30" s="306"/>
      <c r="EVU30" s="306"/>
      <c r="EVV30" s="306"/>
      <c r="EVW30" s="306"/>
      <c r="EVX30" s="306"/>
      <c r="EVY30" s="306"/>
      <c r="EVZ30" s="306"/>
      <c r="EWA30" s="306"/>
      <c r="EWB30" s="306"/>
      <c r="EWC30" s="306"/>
      <c r="EWD30" s="306"/>
      <c r="EWE30" s="306"/>
      <c r="EWF30" s="306"/>
      <c r="EWG30" s="306"/>
      <c r="EWH30" s="306"/>
      <c r="EWI30" s="306"/>
      <c r="EWJ30" s="306"/>
      <c r="EWK30" s="306"/>
      <c r="EWL30" s="306"/>
      <c r="EWM30" s="306"/>
      <c r="EWN30" s="306"/>
      <c r="EWO30" s="306"/>
      <c r="EWP30" s="306"/>
      <c r="EWQ30" s="306"/>
      <c r="EWR30" s="306"/>
      <c r="EWS30" s="306"/>
      <c r="EWT30" s="306"/>
      <c r="EWU30" s="306"/>
      <c r="EWV30" s="306"/>
      <c r="EWW30" s="306"/>
      <c r="EWX30" s="306"/>
      <c r="EWY30" s="306"/>
      <c r="EWZ30" s="306"/>
      <c r="EXA30" s="306"/>
      <c r="EXB30" s="306"/>
      <c r="EXC30" s="306"/>
      <c r="EXD30" s="306"/>
      <c r="EXE30" s="306"/>
      <c r="EXF30" s="306"/>
      <c r="EXG30" s="306"/>
      <c r="EXH30" s="306"/>
      <c r="EXI30" s="306"/>
      <c r="EXJ30" s="306"/>
      <c r="EXK30" s="306"/>
      <c r="EXL30" s="306"/>
      <c r="EXM30" s="306"/>
      <c r="EXN30" s="306"/>
      <c r="EXO30" s="306"/>
      <c r="EXP30" s="306"/>
      <c r="EXQ30" s="306"/>
      <c r="EXR30" s="306"/>
      <c r="EXS30" s="306"/>
      <c r="EXT30" s="306"/>
      <c r="EXU30" s="306"/>
      <c r="EXV30" s="306"/>
      <c r="EXW30" s="306"/>
      <c r="EXX30" s="306"/>
      <c r="EXY30" s="306"/>
      <c r="EXZ30" s="306"/>
      <c r="EYA30" s="306"/>
      <c r="EYB30" s="306"/>
      <c r="EYC30" s="306"/>
      <c r="EYD30" s="306"/>
      <c r="EYE30" s="306"/>
      <c r="EYF30" s="306"/>
      <c r="EYG30" s="306"/>
      <c r="EYH30" s="306"/>
      <c r="EYI30" s="306"/>
      <c r="EYJ30" s="306"/>
      <c r="EYK30" s="306"/>
      <c r="EYL30" s="306"/>
      <c r="EYM30" s="306"/>
      <c r="EYN30" s="306"/>
      <c r="EYO30" s="306"/>
      <c r="EYP30" s="306"/>
      <c r="EYQ30" s="306"/>
      <c r="EYR30" s="306"/>
      <c r="EYS30" s="306"/>
      <c r="EYT30" s="306"/>
      <c r="EYU30" s="306"/>
      <c r="EYV30" s="306"/>
      <c r="EYW30" s="306"/>
      <c r="EYX30" s="306"/>
      <c r="EYY30" s="306"/>
      <c r="EYZ30" s="306"/>
      <c r="EZA30" s="306"/>
      <c r="EZB30" s="306"/>
      <c r="EZC30" s="306"/>
      <c r="EZD30" s="306"/>
      <c r="EZE30" s="306"/>
      <c r="EZF30" s="306"/>
      <c r="EZG30" s="306"/>
      <c r="EZH30" s="306"/>
      <c r="EZI30" s="306"/>
      <c r="EZJ30" s="306"/>
      <c r="EZK30" s="306"/>
      <c r="EZL30" s="306"/>
      <c r="EZM30" s="306"/>
      <c r="EZN30" s="306"/>
      <c r="EZO30" s="306"/>
      <c r="EZP30" s="306"/>
      <c r="EZQ30" s="306"/>
      <c r="EZR30" s="306"/>
      <c r="EZS30" s="306"/>
      <c r="EZT30" s="306"/>
      <c r="EZU30" s="306"/>
      <c r="EZV30" s="306"/>
      <c r="EZW30" s="306"/>
      <c r="EZX30" s="306"/>
      <c r="EZY30" s="306"/>
      <c r="EZZ30" s="306"/>
      <c r="FAA30" s="306"/>
      <c r="FAB30" s="306"/>
      <c r="FAC30" s="306"/>
      <c r="FAD30" s="306"/>
      <c r="FAE30" s="306"/>
      <c r="FAF30" s="306"/>
      <c r="FAG30" s="306"/>
      <c r="FAH30" s="306"/>
      <c r="FAI30" s="306"/>
      <c r="FAJ30" s="306"/>
      <c r="FAK30" s="306"/>
      <c r="FAL30" s="306"/>
      <c r="FAM30" s="306"/>
      <c r="FAN30" s="306"/>
      <c r="FAO30" s="306"/>
      <c r="FAP30" s="306"/>
      <c r="FAQ30" s="306"/>
      <c r="FAR30" s="306"/>
      <c r="FAS30" s="306"/>
      <c r="FAT30" s="306"/>
      <c r="FAU30" s="306"/>
      <c r="FAV30" s="306"/>
      <c r="FAW30" s="306"/>
      <c r="FAX30" s="306"/>
      <c r="FAY30" s="306"/>
      <c r="FAZ30" s="306"/>
      <c r="FBA30" s="306"/>
      <c r="FBB30" s="306"/>
      <c r="FBC30" s="306"/>
      <c r="FBD30" s="306"/>
      <c r="FBE30" s="306"/>
      <c r="FBF30" s="306"/>
      <c r="FBG30" s="306"/>
      <c r="FBH30" s="306"/>
      <c r="FBI30" s="306"/>
      <c r="FBJ30" s="306"/>
      <c r="FBK30" s="306"/>
      <c r="FBL30" s="306"/>
      <c r="FBM30" s="306"/>
      <c r="FBN30" s="306"/>
      <c r="FBO30" s="306"/>
      <c r="FBP30" s="306"/>
      <c r="FBQ30" s="306"/>
      <c r="FBR30" s="306"/>
      <c r="FBS30" s="306"/>
      <c r="FBT30" s="306"/>
      <c r="FBU30" s="306"/>
      <c r="FBV30" s="306"/>
      <c r="FBW30" s="306"/>
      <c r="FBX30" s="306"/>
      <c r="FBY30" s="306"/>
      <c r="FBZ30" s="306"/>
      <c r="FCA30" s="306"/>
      <c r="FCB30" s="306"/>
      <c r="FCC30" s="306"/>
      <c r="FCD30" s="306"/>
      <c r="FCE30" s="306"/>
      <c r="FCF30" s="306"/>
      <c r="FCG30" s="306"/>
      <c r="FCH30" s="306"/>
      <c r="FCI30" s="306"/>
      <c r="FCJ30" s="306"/>
      <c r="FCK30" s="306"/>
      <c r="FCL30" s="306"/>
      <c r="FCM30" s="306"/>
      <c r="FCN30" s="306"/>
      <c r="FCO30" s="306"/>
      <c r="FCP30" s="306"/>
      <c r="FCQ30" s="306"/>
      <c r="FCR30" s="306"/>
      <c r="FCS30" s="306"/>
      <c r="FCT30" s="306"/>
      <c r="FCU30" s="306"/>
      <c r="FCV30" s="306"/>
      <c r="FCW30" s="306"/>
      <c r="FCX30" s="306"/>
      <c r="FCY30" s="306"/>
      <c r="FCZ30" s="306"/>
      <c r="FDA30" s="306"/>
      <c r="FDB30" s="306"/>
      <c r="FDC30" s="306"/>
      <c r="FDD30" s="306"/>
      <c r="FDE30" s="306"/>
      <c r="FDF30" s="306"/>
      <c r="FDG30" s="306"/>
      <c r="FDH30" s="306"/>
      <c r="FDI30" s="306"/>
      <c r="FDJ30" s="306"/>
      <c r="FDK30" s="306"/>
      <c r="FDL30" s="306"/>
      <c r="FDM30" s="306"/>
      <c r="FDN30" s="306"/>
      <c r="FDO30" s="306"/>
      <c r="FDP30" s="306"/>
      <c r="FDQ30" s="306"/>
      <c r="FDR30" s="306"/>
      <c r="FDS30" s="306"/>
      <c r="FDT30" s="306"/>
      <c r="FDU30" s="306"/>
      <c r="FDV30" s="306"/>
      <c r="FDW30" s="306"/>
      <c r="FDX30" s="306"/>
      <c r="FDY30" s="306"/>
      <c r="FDZ30" s="306"/>
      <c r="FEA30" s="306"/>
      <c r="FEB30" s="306"/>
      <c r="FEC30" s="306"/>
      <c r="FED30" s="306"/>
      <c r="FEE30" s="306"/>
      <c r="FEF30" s="306"/>
      <c r="FEG30" s="306"/>
      <c r="FEH30" s="306"/>
      <c r="FEI30" s="306"/>
      <c r="FEJ30" s="306"/>
      <c r="FEK30" s="306"/>
      <c r="FEL30" s="306"/>
      <c r="FEM30" s="306"/>
      <c r="FEN30" s="306"/>
      <c r="FEO30" s="306"/>
      <c r="FEP30" s="306"/>
      <c r="FEQ30" s="306"/>
      <c r="FER30" s="306"/>
      <c r="FES30" s="306"/>
      <c r="FET30" s="306"/>
      <c r="FEU30" s="306"/>
      <c r="FEV30" s="306"/>
      <c r="FEW30" s="306"/>
      <c r="FEX30" s="306"/>
      <c r="FEY30" s="306"/>
      <c r="FEZ30" s="306"/>
      <c r="FFA30" s="306"/>
      <c r="FFB30" s="306"/>
      <c r="FFC30" s="306"/>
      <c r="FFD30" s="306"/>
      <c r="FFE30" s="306"/>
      <c r="FFF30" s="306"/>
      <c r="FFG30" s="306"/>
      <c r="FFH30" s="306"/>
      <c r="FFI30" s="306"/>
      <c r="FFJ30" s="306"/>
      <c r="FFK30" s="306"/>
      <c r="FFL30" s="306"/>
      <c r="FFM30" s="306"/>
      <c r="FFN30" s="306"/>
      <c r="FFO30" s="306"/>
      <c r="FFP30" s="306"/>
      <c r="FFQ30" s="306"/>
      <c r="FFR30" s="306"/>
      <c r="FFS30" s="306"/>
      <c r="FFT30" s="306"/>
      <c r="FFU30" s="306"/>
      <c r="FFV30" s="306"/>
      <c r="FFW30" s="306"/>
      <c r="FFX30" s="306"/>
      <c r="FFY30" s="306"/>
      <c r="FFZ30" s="306"/>
      <c r="FGA30" s="306"/>
      <c r="FGB30" s="306"/>
      <c r="FGC30" s="306"/>
      <c r="FGD30" s="306"/>
      <c r="FGE30" s="306"/>
      <c r="FGF30" s="306"/>
      <c r="FGG30" s="306"/>
      <c r="FGH30" s="306"/>
      <c r="FGI30" s="306"/>
      <c r="FGJ30" s="306"/>
      <c r="FGK30" s="306"/>
      <c r="FGL30" s="306"/>
      <c r="FGM30" s="306"/>
      <c r="FGN30" s="306"/>
      <c r="FGO30" s="306"/>
      <c r="FGP30" s="306"/>
      <c r="FGQ30" s="306"/>
      <c r="FGR30" s="306"/>
      <c r="FGS30" s="306"/>
      <c r="FGT30" s="306"/>
      <c r="FGU30" s="306"/>
      <c r="FGV30" s="306"/>
      <c r="FGW30" s="306"/>
      <c r="FGX30" s="306"/>
      <c r="FGY30" s="306"/>
      <c r="FGZ30" s="306"/>
      <c r="FHA30" s="306"/>
      <c r="FHB30" s="306"/>
      <c r="FHC30" s="306"/>
      <c r="FHD30" s="306"/>
      <c r="FHE30" s="306"/>
      <c r="FHF30" s="306"/>
      <c r="FHG30" s="306"/>
      <c r="FHH30" s="306"/>
      <c r="FHI30" s="306"/>
      <c r="FHJ30" s="306"/>
      <c r="FHK30" s="306"/>
      <c r="FHL30" s="306"/>
      <c r="FHM30" s="306"/>
      <c r="FHN30" s="306"/>
      <c r="FHO30" s="306"/>
      <c r="FHP30" s="306"/>
      <c r="FHQ30" s="306"/>
      <c r="FHR30" s="306"/>
      <c r="FHS30" s="306"/>
      <c r="FHT30" s="306"/>
      <c r="FHU30" s="306"/>
      <c r="FHV30" s="306"/>
      <c r="FHW30" s="306"/>
      <c r="FHX30" s="306"/>
      <c r="FHY30" s="306"/>
      <c r="FHZ30" s="306"/>
      <c r="FIA30" s="306"/>
      <c r="FIB30" s="306"/>
      <c r="FIC30" s="306"/>
      <c r="FID30" s="306"/>
      <c r="FIE30" s="306"/>
      <c r="FIF30" s="306"/>
      <c r="FIG30" s="306"/>
      <c r="FIH30" s="306"/>
      <c r="FII30" s="306"/>
      <c r="FIJ30" s="306"/>
      <c r="FIK30" s="306"/>
      <c r="FIL30" s="306"/>
      <c r="FIM30" s="306"/>
      <c r="FIN30" s="306"/>
      <c r="FIO30" s="306"/>
      <c r="FIP30" s="306"/>
      <c r="FIQ30" s="306"/>
      <c r="FIR30" s="306"/>
      <c r="FIS30" s="306"/>
      <c r="FIT30" s="306"/>
      <c r="FIU30" s="306"/>
      <c r="FIV30" s="306"/>
      <c r="FIW30" s="306"/>
      <c r="FIX30" s="306"/>
      <c r="FIY30" s="306"/>
      <c r="FIZ30" s="306"/>
      <c r="FJA30" s="306"/>
      <c r="FJB30" s="306"/>
      <c r="FJC30" s="306"/>
      <c r="FJD30" s="306"/>
      <c r="FJE30" s="306"/>
      <c r="FJF30" s="306"/>
      <c r="FJG30" s="306"/>
      <c r="FJH30" s="306"/>
      <c r="FJI30" s="306"/>
      <c r="FJJ30" s="306"/>
      <c r="FJK30" s="306"/>
      <c r="FJL30" s="306"/>
      <c r="FJM30" s="306"/>
      <c r="FJN30" s="306"/>
      <c r="FJO30" s="306"/>
      <c r="FJP30" s="306"/>
      <c r="FJQ30" s="306"/>
      <c r="FJR30" s="306"/>
      <c r="FJS30" s="306"/>
      <c r="FJT30" s="306"/>
      <c r="FJU30" s="306"/>
      <c r="FJV30" s="306"/>
      <c r="FJW30" s="306"/>
      <c r="FJX30" s="306"/>
      <c r="FJY30" s="306"/>
      <c r="FJZ30" s="306"/>
      <c r="FKA30" s="306"/>
      <c r="FKB30" s="306"/>
      <c r="FKC30" s="306"/>
      <c r="FKD30" s="306"/>
      <c r="FKE30" s="306"/>
      <c r="FKF30" s="306"/>
      <c r="FKG30" s="306"/>
      <c r="FKH30" s="306"/>
      <c r="FKI30" s="306"/>
      <c r="FKJ30" s="306"/>
      <c r="FKK30" s="306"/>
      <c r="FKL30" s="306"/>
      <c r="FKM30" s="306"/>
      <c r="FKN30" s="306"/>
      <c r="FKO30" s="306"/>
      <c r="FKP30" s="306"/>
      <c r="FKQ30" s="306"/>
      <c r="FKR30" s="306"/>
      <c r="FKS30" s="306"/>
      <c r="FKT30" s="306"/>
      <c r="FKU30" s="306"/>
      <c r="FKV30" s="306"/>
      <c r="FKW30" s="306"/>
      <c r="FKX30" s="306"/>
      <c r="FKY30" s="306"/>
      <c r="FKZ30" s="306"/>
      <c r="FLA30" s="306"/>
      <c r="FLB30" s="306"/>
      <c r="FLC30" s="306"/>
      <c r="FLD30" s="306"/>
      <c r="FLE30" s="306"/>
      <c r="FLF30" s="306"/>
      <c r="FLG30" s="306"/>
      <c r="FLH30" s="306"/>
      <c r="FLI30" s="306"/>
      <c r="FLJ30" s="306"/>
      <c r="FLK30" s="306"/>
      <c r="FLL30" s="306"/>
      <c r="FLM30" s="306"/>
      <c r="FLN30" s="306"/>
      <c r="FLO30" s="306"/>
      <c r="FLP30" s="306"/>
      <c r="FLQ30" s="306"/>
      <c r="FLR30" s="306"/>
      <c r="FLS30" s="306"/>
      <c r="FLT30" s="306"/>
      <c r="FLU30" s="306"/>
      <c r="FLV30" s="306"/>
      <c r="FLW30" s="306"/>
      <c r="FLX30" s="306"/>
      <c r="FLY30" s="306"/>
      <c r="FLZ30" s="306"/>
      <c r="FMA30" s="306"/>
      <c r="FMB30" s="306"/>
      <c r="FMC30" s="306"/>
      <c r="FMD30" s="306"/>
      <c r="FME30" s="306"/>
      <c r="FMF30" s="306"/>
      <c r="FMG30" s="306"/>
      <c r="FMH30" s="306"/>
      <c r="FMI30" s="306"/>
      <c r="FMJ30" s="306"/>
      <c r="FMK30" s="306"/>
      <c r="FML30" s="306"/>
      <c r="FMM30" s="306"/>
      <c r="FMN30" s="306"/>
      <c r="FMO30" s="306"/>
      <c r="FMP30" s="306"/>
      <c r="FMQ30" s="306"/>
      <c r="FMR30" s="306"/>
      <c r="FMS30" s="306"/>
      <c r="FMT30" s="306"/>
      <c r="FMU30" s="306"/>
      <c r="FMV30" s="306"/>
      <c r="FMW30" s="306"/>
      <c r="FMX30" s="306"/>
      <c r="FMY30" s="306"/>
      <c r="FMZ30" s="306"/>
      <c r="FNA30" s="306"/>
      <c r="FNB30" s="306"/>
      <c r="FNC30" s="306"/>
      <c r="FND30" s="306"/>
      <c r="FNE30" s="306"/>
      <c r="FNF30" s="306"/>
      <c r="FNG30" s="306"/>
      <c r="FNH30" s="306"/>
      <c r="FNI30" s="306"/>
      <c r="FNJ30" s="306"/>
      <c r="FNK30" s="306"/>
      <c r="FNL30" s="306"/>
      <c r="FNM30" s="306"/>
      <c r="FNN30" s="306"/>
      <c r="FNO30" s="306"/>
      <c r="FNP30" s="306"/>
      <c r="FNQ30" s="306"/>
      <c r="FNR30" s="306"/>
      <c r="FNS30" s="306"/>
      <c r="FNT30" s="306"/>
      <c r="FNU30" s="306"/>
      <c r="FNV30" s="306"/>
      <c r="FNW30" s="306"/>
      <c r="FNX30" s="306"/>
      <c r="FNY30" s="306"/>
      <c r="FNZ30" s="306"/>
      <c r="FOA30" s="306"/>
      <c r="FOB30" s="306"/>
      <c r="FOC30" s="306"/>
      <c r="FOD30" s="306"/>
      <c r="FOE30" s="306"/>
      <c r="FOF30" s="306"/>
      <c r="FOG30" s="306"/>
      <c r="FOH30" s="306"/>
      <c r="FOI30" s="306"/>
      <c r="FOJ30" s="306"/>
      <c r="FOK30" s="306"/>
      <c r="FOL30" s="306"/>
      <c r="FOM30" s="306"/>
      <c r="FON30" s="306"/>
      <c r="FOO30" s="306"/>
      <c r="FOP30" s="306"/>
      <c r="FOQ30" s="306"/>
      <c r="FOR30" s="306"/>
      <c r="FOS30" s="306"/>
      <c r="FOT30" s="306"/>
      <c r="FOU30" s="306"/>
      <c r="FOV30" s="306"/>
      <c r="FOW30" s="306"/>
      <c r="FOX30" s="306"/>
      <c r="FOY30" s="306"/>
      <c r="FOZ30" s="306"/>
      <c r="FPA30" s="306"/>
      <c r="FPB30" s="306"/>
      <c r="FPC30" s="306"/>
      <c r="FPD30" s="306"/>
      <c r="FPE30" s="306"/>
      <c r="FPF30" s="306"/>
      <c r="FPG30" s="306"/>
      <c r="FPH30" s="306"/>
      <c r="FPI30" s="306"/>
      <c r="FPJ30" s="306"/>
      <c r="FPK30" s="306"/>
      <c r="FPL30" s="306"/>
      <c r="FPM30" s="306"/>
      <c r="FPN30" s="306"/>
      <c r="FPO30" s="306"/>
      <c r="FPP30" s="306"/>
      <c r="FPQ30" s="306"/>
      <c r="FPR30" s="306"/>
      <c r="FPS30" s="306"/>
      <c r="FPT30" s="306"/>
      <c r="FPU30" s="306"/>
      <c r="FPV30" s="306"/>
      <c r="FPW30" s="306"/>
      <c r="FPX30" s="306"/>
      <c r="FPY30" s="306"/>
      <c r="FPZ30" s="306"/>
      <c r="FQA30" s="306"/>
      <c r="FQB30" s="306"/>
      <c r="FQC30" s="306"/>
      <c r="FQD30" s="306"/>
      <c r="FQE30" s="306"/>
      <c r="FQF30" s="306"/>
      <c r="FQG30" s="306"/>
      <c r="FQH30" s="306"/>
      <c r="FQI30" s="306"/>
      <c r="FQJ30" s="306"/>
      <c r="FQK30" s="306"/>
      <c r="FQL30" s="306"/>
      <c r="FQM30" s="306"/>
      <c r="FQN30" s="306"/>
      <c r="FQO30" s="306"/>
      <c r="FQP30" s="306"/>
      <c r="FQQ30" s="306"/>
      <c r="FQR30" s="306"/>
      <c r="FQS30" s="306"/>
      <c r="FQT30" s="306"/>
      <c r="FQU30" s="306"/>
      <c r="FQV30" s="306"/>
      <c r="FQW30" s="306"/>
      <c r="FQX30" s="306"/>
      <c r="FQY30" s="306"/>
      <c r="FQZ30" s="306"/>
      <c r="FRA30" s="306"/>
      <c r="FRB30" s="306"/>
      <c r="FRC30" s="306"/>
      <c r="FRD30" s="306"/>
      <c r="FRE30" s="306"/>
      <c r="FRF30" s="306"/>
      <c r="FRG30" s="306"/>
      <c r="FRH30" s="306"/>
      <c r="FRI30" s="306"/>
      <c r="FRJ30" s="306"/>
      <c r="FRK30" s="306"/>
      <c r="FRL30" s="306"/>
      <c r="FRM30" s="306"/>
      <c r="FRN30" s="306"/>
      <c r="FRO30" s="306"/>
      <c r="FRP30" s="306"/>
      <c r="FRQ30" s="306"/>
      <c r="FRR30" s="306"/>
      <c r="FRS30" s="306"/>
      <c r="FRT30" s="306"/>
      <c r="FRU30" s="306"/>
      <c r="FRV30" s="306"/>
      <c r="FRW30" s="306"/>
      <c r="FRX30" s="306"/>
      <c r="FRY30" s="306"/>
      <c r="FRZ30" s="306"/>
      <c r="FSA30" s="306"/>
      <c r="FSB30" s="306"/>
      <c r="FSC30" s="306"/>
      <c r="FSD30" s="306"/>
      <c r="FSE30" s="306"/>
      <c r="FSF30" s="306"/>
      <c r="FSG30" s="306"/>
      <c r="FSH30" s="306"/>
      <c r="FSI30" s="306"/>
      <c r="FSJ30" s="306"/>
      <c r="FSK30" s="306"/>
      <c r="FSL30" s="306"/>
      <c r="FSM30" s="306"/>
      <c r="FSN30" s="306"/>
      <c r="FSO30" s="306"/>
      <c r="FSP30" s="306"/>
      <c r="FSQ30" s="306"/>
      <c r="FSR30" s="306"/>
      <c r="FSS30" s="306"/>
      <c r="FST30" s="306"/>
      <c r="FSU30" s="306"/>
      <c r="FSV30" s="306"/>
      <c r="FSW30" s="306"/>
      <c r="FSX30" s="306"/>
      <c r="FSY30" s="306"/>
      <c r="FSZ30" s="306"/>
      <c r="FTA30" s="306"/>
      <c r="FTB30" s="306"/>
      <c r="FTC30" s="306"/>
      <c r="FTD30" s="306"/>
      <c r="FTE30" s="306"/>
      <c r="FTF30" s="306"/>
      <c r="FTG30" s="306"/>
      <c r="FTH30" s="306"/>
      <c r="FTI30" s="306"/>
      <c r="FTJ30" s="306"/>
      <c r="FTK30" s="306"/>
      <c r="FTL30" s="306"/>
      <c r="FTM30" s="306"/>
      <c r="FTN30" s="306"/>
      <c r="FTO30" s="306"/>
      <c r="FTP30" s="306"/>
      <c r="FTQ30" s="306"/>
      <c r="FTR30" s="306"/>
      <c r="FTS30" s="306"/>
      <c r="FTT30" s="306"/>
      <c r="FTU30" s="306"/>
      <c r="FTV30" s="306"/>
      <c r="FTW30" s="306"/>
      <c r="FTX30" s="306"/>
      <c r="FTY30" s="306"/>
      <c r="FTZ30" s="306"/>
      <c r="FUA30" s="306"/>
      <c r="FUB30" s="306"/>
      <c r="FUC30" s="306"/>
      <c r="FUD30" s="306"/>
      <c r="FUE30" s="306"/>
      <c r="FUF30" s="306"/>
      <c r="FUG30" s="306"/>
      <c r="FUH30" s="306"/>
      <c r="FUI30" s="306"/>
      <c r="FUJ30" s="306"/>
      <c r="FUK30" s="306"/>
      <c r="FUL30" s="306"/>
      <c r="FUM30" s="306"/>
      <c r="FUN30" s="306"/>
      <c r="FUO30" s="306"/>
      <c r="FUP30" s="306"/>
      <c r="FUQ30" s="306"/>
      <c r="FUR30" s="306"/>
      <c r="FUS30" s="306"/>
      <c r="FUT30" s="306"/>
      <c r="FUU30" s="306"/>
      <c r="FUV30" s="306"/>
      <c r="FUW30" s="306"/>
      <c r="FUX30" s="306"/>
      <c r="FUY30" s="306"/>
      <c r="FUZ30" s="306"/>
      <c r="FVA30" s="306"/>
      <c r="FVB30" s="306"/>
      <c r="FVC30" s="306"/>
      <c r="FVD30" s="306"/>
      <c r="FVE30" s="306"/>
      <c r="FVF30" s="306"/>
      <c r="FVG30" s="306"/>
      <c r="FVH30" s="306"/>
      <c r="FVI30" s="306"/>
      <c r="FVJ30" s="306"/>
      <c r="FVK30" s="306"/>
      <c r="FVL30" s="306"/>
      <c r="FVM30" s="306"/>
      <c r="FVN30" s="306"/>
      <c r="FVO30" s="306"/>
      <c r="FVP30" s="306"/>
      <c r="FVQ30" s="306"/>
      <c r="FVR30" s="306"/>
      <c r="FVS30" s="306"/>
      <c r="FVT30" s="306"/>
      <c r="FVU30" s="306"/>
      <c r="FVV30" s="306"/>
      <c r="FVW30" s="306"/>
      <c r="FVX30" s="306"/>
      <c r="FVY30" s="306"/>
      <c r="FVZ30" s="306"/>
      <c r="FWA30" s="306"/>
      <c r="FWB30" s="306"/>
      <c r="FWC30" s="306"/>
      <c r="FWD30" s="306"/>
      <c r="FWE30" s="306"/>
      <c r="FWF30" s="306"/>
      <c r="FWG30" s="306"/>
      <c r="FWH30" s="306"/>
      <c r="FWI30" s="306"/>
      <c r="FWJ30" s="306"/>
      <c r="FWK30" s="306"/>
      <c r="FWL30" s="306"/>
      <c r="FWM30" s="306"/>
      <c r="FWN30" s="306"/>
      <c r="FWO30" s="306"/>
      <c r="FWP30" s="306"/>
      <c r="FWQ30" s="306"/>
      <c r="FWR30" s="306"/>
      <c r="FWS30" s="306"/>
      <c r="FWT30" s="306"/>
      <c r="FWU30" s="306"/>
      <c r="FWV30" s="306"/>
      <c r="FWW30" s="306"/>
      <c r="FWX30" s="306"/>
      <c r="FWY30" s="306"/>
      <c r="FWZ30" s="306"/>
      <c r="FXA30" s="306"/>
      <c r="FXB30" s="306"/>
      <c r="FXC30" s="306"/>
      <c r="FXD30" s="306"/>
      <c r="FXE30" s="306"/>
      <c r="FXF30" s="306"/>
      <c r="FXG30" s="306"/>
      <c r="FXH30" s="306"/>
      <c r="FXI30" s="306"/>
      <c r="FXJ30" s="306"/>
      <c r="FXK30" s="306"/>
      <c r="FXL30" s="306"/>
      <c r="FXM30" s="306"/>
      <c r="FXN30" s="306"/>
      <c r="FXO30" s="306"/>
      <c r="FXP30" s="306"/>
      <c r="FXQ30" s="306"/>
      <c r="FXR30" s="306"/>
      <c r="FXS30" s="306"/>
      <c r="FXT30" s="306"/>
      <c r="FXU30" s="306"/>
      <c r="FXV30" s="306"/>
      <c r="FXW30" s="306"/>
      <c r="FXX30" s="306"/>
      <c r="FXY30" s="306"/>
      <c r="FXZ30" s="306"/>
      <c r="FYA30" s="306"/>
      <c r="FYB30" s="306"/>
      <c r="FYC30" s="306"/>
      <c r="FYD30" s="306"/>
      <c r="FYE30" s="306"/>
      <c r="FYF30" s="306"/>
      <c r="FYG30" s="306"/>
      <c r="FYH30" s="306"/>
      <c r="FYI30" s="306"/>
      <c r="FYJ30" s="306"/>
      <c r="FYK30" s="306"/>
      <c r="FYL30" s="306"/>
      <c r="FYM30" s="306"/>
      <c r="FYN30" s="306"/>
      <c r="FYO30" s="306"/>
      <c r="FYP30" s="306"/>
      <c r="FYQ30" s="306"/>
      <c r="FYR30" s="306"/>
      <c r="FYS30" s="306"/>
      <c r="FYT30" s="306"/>
      <c r="FYU30" s="306"/>
      <c r="FYV30" s="306"/>
      <c r="FYW30" s="306"/>
      <c r="FYX30" s="306"/>
      <c r="FYY30" s="306"/>
      <c r="FYZ30" s="306"/>
      <c r="FZA30" s="306"/>
      <c r="FZB30" s="306"/>
      <c r="FZC30" s="306"/>
      <c r="FZD30" s="306"/>
      <c r="FZE30" s="306"/>
      <c r="FZF30" s="306"/>
      <c r="FZG30" s="306"/>
      <c r="FZH30" s="306"/>
      <c r="FZI30" s="306"/>
      <c r="FZJ30" s="306"/>
      <c r="FZK30" s="306"/>
      <c r="FZL30" s="306"/>
      <c r="FZM30" s="306"/>
      <c r="FZN30" s="306"/>
      <c r="FZO30" s="306"/>
      <c r="FZP30" s="306"/>
      <c r="FZQ30" s="306"/>
      <c r="FZR30" s="306"/>
      <c r="FZS30" s="306"/>
      <c r="FZT30" s="306"/>
      <c r="FZU30" s="306"/>
      <c r="FZV30" s="306"/>
      <c r="FZW30" s="306"/>
      <c r="FZX30" s="306"/>
      <c r="FZY30" s="306"/>
      <c r="FZZ30" s="306"/>
      <c r="GAA30" s="306"/>
      <c r="GAB30" s="306"/>
      <c r="GAC30" s="306"/>
      <c r="GAD30" s="306"/>
      <c r="GAE30" s="306"/>
      <c r="GAF30" s="306"/>
      <c r="GAG30" s="306"/>
      <c r="GAH30" s="306"/>
      <c r="GAI30" s="306"/>
      <c r="GAJ30" s="306"/>
      <c r="GAK30" s="306"/>
      <c r="GAL30" s="306"/>
      <c r="GAM30" s="306"/>
      <c r="GAN30" s="306"/>
      <c r="GAO30" s="306"/>
      <c r="GAP30" s="306"/>
      <c r="GAQ30" s="306"/>
      <c r="GAR30" s="306"/>
      <c r="GAS30" s="306"/>
      <c r="GAT30" s="306"/>
      <c r="GAU30" s="306"/>
      <c r="GAV30" s="306"/>
      <c r="GAW30" s="306"/>
      <c r="GAX30" s="306"/>
      <c r="GAY30" s="306"/>
      <c r="GAZ30" s="306"/>
      <c r="GBA30" s="306"/>
      <c r="GBB30" s="306"/>
      <c r="GBC30" s="306"/>
      <c r="GBD30" s="306"/>
      <c r="GBE30" s="306"/>
      <c r="GBF30" s="306"/>
      <c r="GBG30" s="306"/>
      <c r="GBH30" s="306"/>
      <c r="GBI30" s="306"/>
      <c r="GBJ30" s="306"/>
      <c r="GBK30" s="306"/>
      <c r="GBL30" s="306"/>
      <c r="GBM30" s="306"/>
      <c r="GBN30" s="306"/>
      <c r="GBO30" s="306"/>
      <c r="GBP30" s="306"/>
      <c r="GBQ30" s="306"/>
      <c r="GBR30" s="306"/>
      <c r="GBS30" s="306"/>
      <c r="GBT30" s="306"/>
      <c r="GBU30" s="306"/>
      <c r="GBV30" s="306"/>
      <c r="GBW30" s="306"/>
      <c r="GBX30" s="306"/>
      <c r="GBY30" s="306"/>
      <c r="GBZ30" s="306"/>
      <c r="GCA30" s="306"/>
      <c r="GCB30" s="306"/>
      <c r="GCC30" s="306"/>
      <c r="GCD30" s="306"/>
      <c r="GCE30" s="306"/>
      <c r="GCF30" s="306"/>
      <c r="GCG30" s="306"/>
      <c r="GCH30" s="306"/>
      <c r="GCI30" s="306"/>
      <c r="GCJ30" s="306"/>
      <c r="GCK30" s="306"/>
      <c r="GCL30" s="306"/>
      <c r="GCM30" s="306"/>
      <c r="GCN30" s="306"/>
      <c r="GCO30" s="306"/>
      <c r="GCP30" s="306"/>
      <c r="GCQ30" s="306"/>
      <c r="GCR30" s="306"/>
      <c r="GCS30" s="306"/>
      <c r="GCT30" s="306"/>
      <c r="GCU30" s="306"/>
      <c r="GCV30" s="306"/>
      <c r="GCW30" s="306"/>
      <c r="GCX30" s="306"/>
      <c r="GCY30" s="306"/>
      <c r="GCZ30" s="306"/>
      <c r="GDA30" s="306"/>
      <c r="GDB30" s="306"/>
      <c r="GDC30" s="306"/>
      <c r="GDD30" s="306"/>
      <c r="GDE30" s="306"/>
      <c r="GDF30" s="306"/>
      <c r="GDG30" s="306"/>
      <c r="GDH30" s="306"/>
      <c r="GDI30" s="306"/>
      <c r="GDJ30" s="306"/>
      <c r="GDK30" s="306"/>
      <c r="GDL30" s="306"/>
      <c r="GDM30" s="306"/>
      <c r="GDN30" s="306"/>
      <c r="GDO30" s="306"/>
      <c r="GDP30" s="306"/>
      <c r="GDQ30" s="306"/>
      <c r="GDR30" s="306"/>
      <c r="GDS30" s="306"/>
      <c r="GDT30" s="306"/>
      <c r="GDU30" s="306"/>
      <c r="GDV30" s="306"/>
      <c r="GDW30" s="306"/>
      <c r="GDX30" s="306"/>
      <c r="GDY30" s="306"/>
      <c r="GDZ30" s="306"/>
      <c r="GEA30" s="306"/>
      <c r="GEB30" s="306"/>
      <c r="GEC30" s="306"/>
      <c r="GED30" s="306"/>
      <c r="GEE30" s="306"/>
      <c r="GEF30" s="306"/>
      <c r="GEG30" s="306"/>
      <c r="GEH30" s="306"/>
      <c r="GEI30" s="306"/>
      <c r="GEJ30" s="306"/>
      <c r="GEK30" s="306"/>
      <c r="GEL30" s="306"/>
      <c r="GEM30" s="306"/>
      <c r="GEN30" s="306"/>
      <c r="GEO30" s="306"/>
      <c r="GEP30" s="306"/>
      <c r="GEQ30" s="306"/>
      <c r="GER30" s="306"/>
      <c r="GES30" s="306"/>
      <c r="GET30" s="306"/>
      <c r="GEU30" s="306"/>
      <c r="GEV30" s="306"/>
      <c r="GEW30" s="306"/>
      <c r="GEX30" s="306"/>
      <c r="GEY30" s="306"/>
      <c r="GEZ30" s="306"/>
      <c r="GFA30" s="306"/>
      <c r="GFB30" s="306"/>
      <c r="GFC30" s="306"/>
      <c r="GFD30" s="306"/>
      <c r="GFE30" s="306"/>
      <c r="GFF30" s="306"/>
      <c r="GFG30" s="306"/>
      <c r="GFH30" s="306"/>
      <c r="GFI30" s="306"/>
      <c r="GFJ30" s="306"/>
      <c r="GFK30" s="306"/>
      <c r="GFL30" s="306"/>
      <c r="GFM30" s="306"/>
      <c r="GFN30" s="306"/>
      <c r="GFO30" s="306"/>
      <c r="GFP30" s="306"/>
      <c r="GFQ30" s="306"/>
      <c r="GFR30" s="306"/>
      <c r="GFS30" s="306"/>
      <c r="GFT30" s="306"/>
      <c r="GFU30" s="306"/>
      <c r="GFV30" s="306"/>
      <c r="GFW30" s="306"/>
      <c r="GFX30" s="306"/>
      <c r="GFY30" s="306"/>
      <c r="GFZ30" s="306"/>
      <c r="GGA30" s="306"/>
      <c r="GGB30" s="306"/>
      <c r="GGC30" s="306"/>
      <c r="GGD30" s="306"/>
      <c r="GGE30" s="306"/>
      <c r="GGF30" s="306"/>
      <c r="GGG30" s="306"/>
      <c r="GGH30" s="306"/>
      <c r="GGI30" s="306"/>
      <c r="GGJ30" s="306"/>
      <c r="GGK30" s="306"/>
      <c r="GGL30" s="306"/>
      <c r="GGM30" s="306"/>
      <c r="GGN30" s="306"/>
      <c r="GGO30" s="306"/>
      <c r="GGP30" s="306"/>
      <c r="GGQ30" s="306"/>
      <c r="GGR30" s="306"/>
      <c r="GGS30" s="306"/>
      <c r="GGT30" s="306"/>
      <c r="GGU30" s="306"/>
      <c r="GGV30" s="306"/>
      <c r="GGW30" s="306"/>
      <c r="GGX30" s="306"/>
      <c r="GGY30" s="306"/>
      <c r="GGZ30" s="306"/>
      <c r="GHA30" s="306"/>
      <c r="GHB30" s="306"/>
      <c r="GHC30" s="306"/>
      <c r="GHD30" s="306"/>
      <c r="GHE30" s="306"/>
      <c r="GHF30" s="306"/>
      <c r="GHG30" s="306"/>
      <c r="GHH30" s="306"/>
      <c r="GHI30" s="306"/>
      <c r="GHJ30" s="306"/>
      <c r="GHK30" s="306"/>
      <c r="GHL30" s="306"/>
      <c r="GHM30" s="306"/>
      <c r="GHN30" s="306"/>
      <c r="GHO30" s="306"/>
      <c r="GHP30" s="306"/>
      <c r="GHQ30" s="306"/>
      <c r="GHR30" s="306"/>
      <c r="GHS30" s="306"/>
      <c r="GHT30" s="306"/>
      <c r="GHU30" s="306"/>
      <c r="GHV30" s="306"/>
      <c r="GHW30" s="306"/>
      <c r="GHX30" s="306"/>
      <c r="GHY30" s="306"/>
      <c r="GHZ30" s="306"/>
      <c r="GIA30" s="306"/>
      <c r="GIB30" s="306"/>
      <c r="GIC30" s="306"/>
      <c r="GID30" s="306"/>
      <c r="GIE30" s="306"/>
      <c r="GIF30" s="306"/>
      <c r="GIG30" s="306"/>
      <c r="GIH30" s="306"/>
      <c r="GII30" s="306"/>
      <c r="GIJ30" s="306"/>
      <c r="GIK30" s="306"/>
      <c r="GIL30" s="306"/>
      <c r="GIM30" s="306"/>
      <c r="GIN30" s="306"/>
      <c r="GIO30" s="306"/>
      <c r="GIP30" s="306"/>
      <c r="GIQ30" s="306"/>
      <c r="GIR30" s="306"/>
      <c r="GIS30" s="306"/>
      <c r="GIT30" s="306"/>
      <c r="GIU30" s="306"/>
      <c r="GIV30" s="306"/>
      <c r="GIW30" s="306"/>
      <c r="GIX30" s="306"/>
      <c r="GIY30" s="306"/>
      <c r="GIZ30" s="306"/>
      <c r="GJA30" s="306"/>
      <c r="GJB30" s="306"/>
      <c r="GJC30" s="306"/>
      <c r="GJD30" s="306"/>
      <c r="GJE30" s="306"/>
      <c r="GJF30" s="306"/>
      <c r="GJG30" s="306"/>
      <c r="GJH30" s="306"/>
      <c r="GJI30" s="306"/>
      <c r="GJJ30" s="306"/>
      <c r="GJK30" s="306"/>
      <c r="GJL30" s="306"/>
      <c r="GJM30" s="306"/>
      <c r="GJN30" s="306"/>
      <c r="GJO30" s="306"/>
      <c r="GJP30" s="306"/>
      <c r="GJQ30" s="306"/>
      <c r="GJR30" s="306"/>
      <c r="GJS30" s="306"/>
      <c r="GJT30" s="306"/>
      <c r="GJU30" s="306"/>
      <c r="GJV30" s="306"/>
      <c r="GJW30" s="306"/>
      <c r="GJX30" s="306"/>
      <c r="GJY30" s="306"/>
      <c r="GJZ30" s="306"/>
      <c r="GKA30" s="306"/>
      <c r="GKB30" s="306"/>
      <c r="GKC30" s="306"/>
      <c r="GKD30" s="306"/>
      <c r="GKE30" s="306"/>
      <c r="GKF30" s="306"/>
      <c r="GKG30" s="306"/>
      <c r="GKH30" s="306"/>
      <c r="GKI30" s="306"/>
      <c r="GKJ30" s="306"/>
      <c r="GKK30" s="306"/>
      <c r="GKL30" s="306"/>
      <c r="GKM30" s="306"/>
      <c r="GKN30" s="306"/>
      <c r="GKO30" s="306"/>
      <c r="GKP30" s="306"/>
      <c r="GKQ30" s="306"/>
      <c r="GKR30" s="306"/>
      <c r="GKS30" s="306"/>
      <c r="GKT30" s="306"/>
      <c r="GKU30" s="306"/>
      <c r="GKV30" s="306"/>
      <c r="GKW30" s="306"/>
      <c r="GKX30" s="306"/>
      <c r="GKY30" s="306"/>
      <c r="GKZ30" s="306"/>
      <c r="GLA30" s="306"/>
      <c r="GLB30" s="306"/>
      <c r="GLC30" s="306"/>
      <c r="GLD30" s="306"/>
      <c r="GLE30" s="306"/>
      <c r="GLF30" s="306"/>
      <c r="GLG30" s="306"/>
      <c r="GLH30" s="306"/>
      <c r="GLI30" s="306"/>
      <c r="GLJ30" s="306"/>
      <c r="GLK30" s="306"/>
      <c r="GLL30" s="306"/>
      <c r="GLM30" s="306"/>
      <c r="GLN30" s="306"/>
      <c r="GLO30" s="306"/>
      <c r="GLP30" s="306"/>
      <c r="GLQ30" s="306"/>
      <c r="GLR30" s="306"/>
      <c r="GLS30" s="306"/>
      <c r="GLT30" s="306"/>
      <c r="GLU30" s="306"/>
      <c r="GLV30" s="306"/>
      <c r="GLW30" s="306"/>
      <c r="GLX30" s="306"/>
      <c r="GLY30" s="306"/>
      <c r="GLZ30" s="306"/>
      <c r="GMA30" s="306"/>
      <c r="GMB30" s="306"/>
      <c r="GMC30" s="306"/>
      <c r="GMD30" s="306"/>
      <c r="GME30" s="306"/>
      <c r="GMF30" s="306"/>
      <c r="GMG30" s="306"/>
      <c r="GMH30" s="306"/>
      <c r="GMI30" s="306"/>
      <c r="GMJ30" s="306"/>
      <c r="GMK30" s="306"/>
      <c r="GML30" s="306"/>
      <c r="GMM30" s="306"/>
      <c r="GMN30" s="306"/>
      <c r="GMO30" s="306"/>
      <c r="GMP30" s="306"/>
      <c r="GMQ30" s="306"/>
      <c r="GMR30" s="306"/>
      <c r="GMS30" s="306"/>
      <c r="GMT30" s="306"/>
      <c r="GMU30" s="306"/>
      <c r="GMV30" s="306"/>
      <c r="GMW30" s="306"/>
      <c r="GMX30" s="306"/>
      <c r="GMY30" s="306"/>
      <c r="GMZ30" s="306"/>
      <c r="GNA30" s="306"/>
      <c r="GNB30" s="306"/>
      <c r="GNC30" s="306"/>
      <c r="GND30" s="306"/>
      <c r="GNE30" s="306"/>
      <c r="GNF30" s="306"/>
      <c r="GNG30" s="306"/>
      <c r="GNH30" s="306"/>
      <c r="GNI30" s="306"/>
      <c r="GNJ30" s="306"/>
      <c r="GNK30" s="306"/>
      <c r="GNL30" s="306"/>
      <c r="GNM30" s="306"/>
      <c r="GNN30" s="306"/>
      <c r="GNO30" s="306"/>
      <c r="GNP30" s="306"/>
      <c r="GNQ30" s="306"/>
      <c r="GNR30" s="306"/>
      <c r="GNS30" s="306"/>
      <c r="GNT30" s="306"/>
      <c r="GNU30" s="306"/>
      <c r="GNV30" s="306"/>
      <c r="GNW30" s="306"/>
      <c r="GNX30" s="306"/>
      <c r="GNY30" s="306"/>
      <c r="GNZ30" s="306"/>
      <c r="GOA30" s="306"/>
      <c r="GOB30" s="306"/>
      <c r="GOC30" s="306"/>
      <c r="GOD30" s="306"/>
      <c r="GOE30" s="306"/>
      <c r="GOF30" s="306"/>
      <c r="GOG30" s="306"/>
      <c r="GOH30" s="306"/>
      <c r="GOI30" s="306"/>
      <c r="GOJ30" s="306"/>
      <c r="GOK30" s="306"/>
      <c r="GOL30" s="306"/>
      <c r="GOM30" s="306"/>
      <c r="GON30" s="306"/>
      <c r="GOO30" s="306"/>
      <c r="GOP30" s="306"/>
      <c r="GOQ30" s="306"/>
      <c r="GOR30" s="306"/>
      <c r="GOS30" s="306"/>
      <c r="GOT30" s="306"/>
      <c r="GOU30" s="306"/>
      <c r="GOV30" s="306"/>
      <c r="GOW30" s="306"/>
      <c r="GOX30" s="306"/>
      <c r="GOY30" s="306"/>
      <c r="GOZ30" s="306"/>
      <c r="GPA30" s="306"/>
      <c r="GPB30" s="306"/>
      <c r="GPC30" s="306"/>
      <c r="GPD30" s="306"/>
      <c r="GPE30" s="306"/>
      <c r="GPF30" s="306"/>
      <c r="GPG30" s="306"/>
      <c r="GPH30" s="306"/>
      <c r="GPI30" s="306"/>
      <c r="GPJ30" s="306"/>
      <c r="GPK30" s="306"/>
      <c r="GPL30" s="306"/>
      <c r="GPM30" s="306"/>
      <c r="GPN30" s="306"/>
      <c r="GPO30" s="306"/>
      <c r="GPP30" s="306"/>
      <c r="GPQ30" s="306"/>
      <c r="GPR30" s="306"/>
      <c r="GPS30" s="306"/>
      <c r="GPT30" s="306"/>
      <c r="GPU30" s="306"/>
      <c r="GPV30" s="306"/>
      <c r="GPW30" s="306"/>
      <c r="GPX30" s="306"/>
      <c r="GPY30" s="306"/>
      <c r="GPZ30" s="306"/>
      <c r="GQA30" s="306"/>
      <c r="GQB30" s="306"/>
      <c r="GQC30" s="306"/>
      <c r="GQD30" s="306"/>
      <c r="GQE30" s="306"/>
      <c r="GQF30" s="306"/>
      <c r="GQG30" s="306"/>
      <c r="GQH30" s="306"/>
      <c r="GQI30" s="306"/>
      <c r="GQJ30" s="306"/>
      <c r="GQK30" s="306"/>
      <c r="GQL30" s="306"/>
      <c r="GQM30" s="306"/>
      <c r="GQN30" s="306"/>
      <c r="GQO30" s="306"/>
      <c r="GQP30" s="306"/>
      <c r="GQQ30" s="306"/>
      <c r="GQR30" s="306"/>
      <c r="GQS30" s="306"/>
      <c r="GQT30" s="306"/>
      <c r="GQU30" s="306"/>
      <c r="GQV30" s="306"/>
      <c r="GQW30" s="306"/>
      <c r="GQX30" s="306"/>
      <c r="GQY30" s="306"/>
      <c r="GQZ30" s="306"/>
      <c r="GRA30" s="306"/>
      <c r="GRB30" s="306"/>
      <c r="GRC30" s="306"/>
      <c r="GRD30" s="306"/>
      <c r="GRE30" s="306"/>
      <c r="GRF30" s="306"/>
      <c r="GRG30" s="306"/>
      <c r="GRH30" s="306"/>
      <c r="GRI30" s="306"/>
      <c r="GRJ30" s="306"/>
      <c r="GRK30" s="306"/>
      <c r="GRL30" s="306"/>
      <c r="GRM30" s="306"/>
      <c r="GRN30" s="306"/>
      <c r="GRO30" s="306"/>
      <c r="GRP30" s="306"/>
      <c r="GRQ30" s="306"/>
      <c r="GRR30" s="306"/>
      <c r="GRS30" s="306"/>
      <c r="GRT30" s="306"/>
      <c r="GRU30" s="306"/>
      <c r="GRV30" s="306"/>
      <c r="GRW30" s="306"/>
      <c r="GRX30" s="306"/>
      <c r="GRY30" s="306"/>
      <c r="GRZ30" s="306"/>
      <c r="GSA30" s="306"/>
      <c r="GSB30" s="306"/>
      <c r="GSC30" s="306"/>
      <c r="GSD30" s="306"/>
      <c r="GSE30" s="306"/>
      <c r="GSF30" s="306"/>
      <c r="GSG30" s="306"/>
      <c r="GSH30" s="306"/>
      <c r="GSI30" s="306"/>
      <c r="GSJ30" s="306"/>
      <c r="GSK30" s="306"/>
      <c r="GSL30" s="306"/>
      <c r="GSM30" s="306"/>
      <c r="GSN30" s="306"/>
      <c r="GSO30" s="306"/>
      <c r="GSP30" s="306"/>
      <c r="GSQ30" s="306"/>
      <c r="GSR30" s="306"/>
      <c r="GSS30" s="306"/>
      <c r="GST30" s="306"/>
      <c r="GSU30" s="306"/>
      <c r="GSV30" s="306"/>
      <c r="GSW30" s="306"/>
      <c r="GSX30" s="306"/>
      <c r="GSY30" s="306"/>
      <c r="GSZ30" s="306"/>
      <c r="GTA30" s="306"/>
      <c r="GTB30" s="306"/>
      <c r="GTC30" s="306"/>
      <c r="GTD30" s="306"/>
      <c r="GTE30" s="306"/>
      <c r="GTF30" s="306"/>
      <c r="GTG30" s="306"/>
      <c r="GTH30" s="306"/>
      <c r="GTI30" s="306"/>
      <c r="GTJ30" s="306"/>
      <c r="GTK30" s="306"/>
      <c r="GTL30" s="306"/>
      <c r="GTM30" s="306"/>
      <c r="GTN30" s="306"/>
      <c r="GTO30" s="306"/>
      <c r="GTP30" s="306"/>
      <c r="GTQ30" s="306"/>
      <c r="GTR30" s="306"/>
      <c r="GTS30" s="306"/>
      <c r="GTT30" s="306"/>
      <c r="GTU30" s="306"/>
      <c r="GTV30" s="306"/>
      <c r="GTW30" s="306"/>
      <c r="GTX30" s="306"/>
      <c r="GTY30" s="306"/>
      <c r="GTZ30" s="306"/>
      <c r="GUA30" s="306"/>
      <c r="GUB30" s="306"/>
      <c r="GUC30" s="306"/>
      <c r="GUD30" s="306"/>
      <c r="GUE30" s="306"/>
      <c r="GUF30" s="306"/>
      <c r="GUG30" s="306"/>
      <c r="GUH30" s="306"/>
      <c r="GUI30" s="306"/>
      <c r="GUJ30" s="306"/>
      <c r="GUK30" s="306"/>
      <c r="GUL30" s="306"/>
      <c r="GUM30" s="306"/>
      <c r="GUN30" s="306"/>
      <c r="GUO30" s="306"/>
      <c r="GUP30" s="306"/>
      <c r="GUQ30" s="306"/>
      <c r="GUR30" s="306"/>
      <c r="GUS30" s="306"/>
      <c r="GUT30" s="306"/>
      <c r="GUU30" s="306"/>
      <c r="GUV30" s="306"/>
      <c r="GUW30" s="306"/>
      <c r="GUX30" s="306"/>
      <c r="GUY30" s="306"/>
      <c r="GUZ30" s="306"/>
      <c r="GVA30" s="306"/>
      <c r="GVB30" s="306"/>
      <c r="GVC30" s="306"/>
      <c r="GVD30" s="306"/>
      <c r="GVE30" s="306"/>
      <c r="GVF30" s="306"/>
      <c r="GVG30" s="306"/>
      <c r="GVH30" s="306"/>
      <c r="GVI30" s="306"/>
      <c r="GVJ30" s="306"/>
      <c r="GVK30" s="306"/>
      <c r="GVL30" s="306"/>
      <c r="GVM30" s="306"/>
      <c r="GVN30" s="306"/>
      <c r="GVO30" s="306"/>
      <c r="GVP30" s="306"/>
      <c r="GVQ30" s="306"/>
      <c r="GVR30" s="306"/>
      <c r="GVS30" s="306"/>
      <c r="GVT30" s="306"/>
      <c r="GVU30" s="306"/>
      <c r="GVV30" s="306"/>
      <c r="GVW30" s="306"/>
      <c r="GVX30" s="306"/>
      <c r="GVY30" s="306"/>
      <c r="GVZ30" s="306"/>
      <c r="GWA30" s="306"/>
      <c r="GWB30" s="306"/>
      <c r="GWC30" s="306"/>
      <c r="GWD30" s="306"/>
      <c r="GWE30" s="306"/>
      <c r="GWF30" s="306"/>
      <c r="GWG30" s="306"/>
      <c r="GWH30" s="306"/>
      <c r="GWI30" s="306"/>
      <c r="GWJ30" s="306"/>
      <c r="GWK30" s="306"/>
      <c r="GWL30" s="306"/>
      <c r="GWM30" s="306"/>
      <c r="GWN30" s="306"/>
      <c r="GWO30" s="306"/>
      <c r="GWP30" s="306"/>
      <c r="GWQ30" s="306"/>
      <c r="GWR30" s="306"/>
      <c r="GWS30" s="306"/>
      <c r="GWT30" s="306"/>
      <c r="GWU30" s="306"/>
      <c r="GWV30" s="306"/>
      <c r="GWW30" s="306"/>
      <c r="GWX30" s="306"/>
      <c r="GWY30" s="306"/>
      <c r="GWZ30" s="306"/>
      <c r="GXA30" s="306"/>
      <c r="GXB30" s="306"/>
      <c r="GXC30" s="306"/>
      <c r="GXD30" s="306"/>
      <c r="GXE30" s="306"/>
      <c r="GXF30" s="306"/>
      <c r="GXG30" s="306"/>
      <c r="GXH30" s="306"/>
      <c r="GXI30" s="306"/>
      <c r="GXJ30" s="306"/>
      <c r="GXK30" s="306"/>
      <c r="GXL30" s="306"/>
      <c r="GXM30" s="306"/>
      <c r="GXN30" s="306"/>
      <c r="GXO30" s="306"/>
      <c r="GXP30" s="306"/>
      <c r="GXQ30" s="306"/>
      <c r="GXR30" s="306"/>
      <c r="GXS30" s="306"/>
      <c r="GXT30" s="306"/>
      <c r="GXU30" s="306"/>
      <c r="GXV30" s="306"/>
      <c r="GXW30" s="306"/>
      <c r="GXX30" s="306"/>
      <c r="GXY30" s="306"/>
      <c r="GXZ30" s="306"/>
      <c r="GYA30" s="306"/>
      <c r="GYB30" s="306"/>
      <c r="GYC30" s="306"/>
      <c r="GYD30" s="306"/>
      <c r="GYE30" s="306"/>
      <c r="GYF30" s="306"/>
      <c r="GYG30" s="306"/>
      <c r="GYH30" s="306"/>
      <c r="GYI30" s="306"/>
      <c r="GYJ30" s="306"/>
      <c r="GYK30" s="306"/>
      <c r="GYL30" s="306"/>
      <c r="GYM30" s="306"/>
      <c r="GYN30" s="306"/>
      <c r="GYO30" s="306"/>
      <c r="GYP30" s="306"/>
      <c r="GYQ30" s="306"/>
      <c r="GYR30" s="306"/>
      <c r="GYS30" s="306"/>
      <c r="GYT30" s="306"/>
      <c r="GYU30" s="306"/>
      <c r="GYV30" s="306"/>
      <c r="GYW30" s="306"/>
      <c r="GYX30" s="306"/>
      <c r="GYY30" s="306"/>
      <c r="GYZ30" s="306"/>
      <c r="GZA30" s="306"/>
      <c r="GZB30" s="306"/>
      <c r="GZC30" s="306"/>
      <c r="GZD30" s="306"/>
      <c r="GZE30" s="306"/>
      <c r="GZF30" s="306"/>
      <c r="GZG30" s="306"/>
      <c r="GZH30" s="306"/>
      <c r="GZI30" s="306"/>
      <c r="GZJ30" s="306"/>
      <c r="GZK30" s="306"/>
      <c r="GZL30" s="306"/>
      <c r="GZM30" s="306"/>
      <c r="GZN30" s="306"/>
      <c r="GZO30" s="306"/>
      <c r="GZP30" s="306"/>
      <c r="GZQ30" s="306"/>
      <c r="GZR30" s="306"/>
      <c r="GZS30" s="306"/>
      <c r="GZT30" s="306"/>
      <c r="GZU30" s="306"/>
      <c r="GZV30" s="306"/>
      <c r="GZW30" s="306"/>
      <c r="GZX30" s="306"/>
      <c r="GZY30" s="306"/>
      <c r="GZZ30" s="306"/>
      <c r="HAA30" s="306"/>
      <c r="HAB30" s="306"/>
      <c r="HAC30" s="306"/>
      <c r="HAD30" s="306"/>
      <c r="HAE30" s="306"/>
      <c r="HAF30" s="306"/>
      <c r="HAG30" s="306"/>
      <c r="HAH30" s="306"/>
      <c r="HAI30" s="306"/>
      <c r="HAJ30" s="306"/>
      <c r="HAK30" s="306"/>
      <c r="HAL30" s="306"/>
      <c r="HAM30" s="306"/>
      <c r="HAN30" s="306"/>
      <c r="HAO30" s="306"/>
      <c r="HAP30" s="306"/>
      <c r="HAQ30" s="306"/>
      <c r="HAR30" s="306"/>
      <c r="HAS30" s="306"/>
      <c r="HAT30" s="306"/>
      <c r="HAU30" s="306"/>
      <c r="HAV30" s="306"/>
      <c r="HAW30" s="306"/>
      <c r="HAX30" s="306"/>
      <c r="HAY30" s="306"/>
      <c r="HAZ30" s="306"/>
      <c r="HBA30" s="306"/>
      <c r="HBB30" s="306"/>
      <c r="HBC30" s="306"/>
      <c r="HBD30" s="306"/>
      <c r="HBE30" s="306"/>
      <c r="HBF30" s="306"/>
      <c r="HBG30" s="306"/>
      <c r="HBH30" s="306"/>
      <c r="HBI30" s="306"/>
      <c r="HBJ30" s="306"/>
      <c r="HBK30" s="306"/>
      <c r="HBL30" s="306"/>
      <c r="HBM30" s="306"/>
      <c r="HBN30" s="306"/>
      <c r="HBO30" s="306"/>
      <c r="HBP30" s="306"/>
      <c r="HBQ30" s="306"/>
      <c r="HBR30" s="306"/>
      <c r="HBS30" s="306"/>
      <c r="HBT30" s="306"/>
      <c r="HBU30" s="306"/>
      <c r="HBV30" s="306"/>
      <c r="HBW30" s="306"/>
      <c r="HBX30" s="306"/>
      <c r="HBY30" s="306"/>
      <c r="HBZ30" s="306"/>
      <c r="HCA30" s="306"/>
      <c r="HCB30" s="306"/>
      <c r="HCC30" s="306"/>
      <c r="HCD30" s="306"/>
      <c r="HCE30" s="306"/>
      <c r="HCF30" s="306"/>
      <c r="HCG30" s="306"/>
      <c r="HCH30" s="306"/>
      <c r="HCI30" s="306"/>
      <c r="HCJ30" s="306"/>
      <c r="HCK30" s="306"/>
      <c r="HCL30" s="306"/>
      <c r="HCM30" s="306"/>
      <c r="HCN30" s="306"/>
      <c r="HCO30" s="306"/>
      <c r="HCP30" s="306"/>
      <c r="HCQ30" s="306"/>
      <c r="HCR30" s="306"/>
      <c r="HCS30" s="306"/>
      <c r="HCT30" s="306"/>
      <c r="HCU30" s="306"/>
      <c r="HCV30" s="306"/>
      <c r="HCW30" s="306"/>
      <c r="HCX30" s="306"/>
      <c r="HCY30" s="306"/>
      <c r="HCZ30" s="306"/>
      <c r="HDA30" s="306"/>
      <c r="HDB30" s="306"/>
      <c r="HDC30" s="306"/>
      <c r="HDD30" s="306"/>
      <c r="HDE30" s="306"/>
      <c r="HDF30" s="306"/>
      <c r="HDG30" s="306"/>
      <c r="HDH30" s="306"/>
      <c r="HDI30" s="306"/>
      <c r="HDJ30" s="306"/>
      <c r="HDK30" s="306"/>
      <c r="HDL30" s="306"/>
      <c r="HDM30" s="306"/>
      <c r="HDN30" s="306"/>
      <c r="HDO30" s="306"/>
      <c r="HDP30" s="306"/>
      <c r="HDQ30" s="306"/>
      <c r="HDR30" s="306"/>
      <c r="HDS30" s="306"/>
      <c r="HDT30" s="306"/>
      <c r="HDU30" s="306"/>
      <c r="HDV30" s="306"/>
      <c r="HDW30" s="306"/>
      <c r="HDX30" s="306"/>
      <c r="HDY30" s="306"/>
      <c r="HDZ30" s="306"/>
      <c r="HEA30" s="306"/>
      <c r="HEB30" s="306"/>
      <c r="HEC30" s="306"/>
      <c r="HED30" s="306"/>
      <c r="HEE30" s="306"/>
      <c r="HEF30" s="306"/>
      <c r="HEG30" s="306"/>
      <c r="HEH30" s="306"/>
      <c r="HEI30" s="306"/>
      <c r="HEJ30" s="306"/>
      <c r="HEK30" s="306"/>
      <c r="HEL30" s="306"/>
      <c r="HEM30" s="306"/>
      <c r="HEN30" s="306"/>
      <c r="HEO30" s="306"/>
      <c r="HEP30" s="306"/>
      <c r="HEQ30" s="306"/>
      <c r="HER30" s="306"/>
      <c r="HES30" s="306"/>
      <c r="HET30" s="306"/>
      <c r="HEU30" s="306"/>
      <c r="HEV30" s="306"/>
      <c r="HEW30" s="306"/>
      <c r="HEX30" s="306"/>
      <c r="HEY30" s="306"/>
      <c r="HEZ30" s="306"/>
      <c r="HFA30" s="306"/>
      <c r="HFB30" s="306"/>
      <c r="HFC30" s="306"/>
      <c r="HFD30" s="306"/>
      <c r="HFE30" s="306"/>
      <c r="HFF30" s="306"/>
      <c r="HFG30" s="306"/>
      <c r="HFH30" s="306"/>
      <c r="HFI30" s="306"/>
      <c r="HFJ30" s="306"/>
      <c r="HFK30" s="306"/>
      <c r="HFL30" s="306"/>
      <c r="HFM30" s="306"/>
      <c r="HFN30" s="306"/>
      <c r="HFO30" s="306"/>
      <c r="HFP30" s="306"/>
      <c r="HFQ30" s="306"/>
      <c r="HFR30" s="306"/>
      <c r="HFS30" s="306"/>
      <c r="HFT30" s="306"/>
      <c r="HFU30" s="306"/>
      <c r="HFV30" s="306"/>
      <c r="HFW30" s="306"/>
      <c r="HFX30" s="306"/>
      <c r="HFY30" s="306"/>
      <c r="HFZ30" s="306"/>
      <c r="HGA30" s="306"/>
      <c r="HGB30" s="306"/>
      <c r="HGC30" s="306"/>
      <c r="HGD30" s="306"/>
      <c r="HGE30" s="306"/>
      <c r="HGF30" s="306"/>
      <c r="HGG30" s="306"/>
      <c r="HGH30" s="306"/>
      <c r="HGI30" s="306"/>
      <c r="HGJ30" s="306"/>
      <c r="HGK30" s="306"/>
      <c r="HGL30" s="306"/>
      <c r="HGM30" s="306"/>
      <c r="HGN30" s="306"/>
      <c r="HGO30" s="306"/>
      <c r="HGP30" s="306"/>
      <c r="HGQ30" s="306"/>
      <c r="HGR30" s="306"/>
      <c r="HGS30" s="306"/>
      <c r="HGT30" s="306"/>
      <c r="HGU30" s="306"/>
      <c r="HGV30" s="306"/>
      <c r="HGW30" s="306"/>
      <c r="HGX30" s="306"/>
      <c r="HGY30" s="306"/>
      <c r="HGZ30" s="306"/>
      <c r="HHA30" s="306"/>
      <c r="HHB30" s="306"/>
      <c r="HHC30" s="306"/>
      <c r="HHD30" s="306"/>
      <c r="HHE30" s="306"/>
      <c r="HHF30" s="306"/>
      <c r="HHG30" s="306"/>
      <c r="HHH30" s="306"/>
      <c r="HHI30" s="306"/>
      <c r="HHJ30" s="306"/>
      <c r="HHK30" s="306"/>
      <c r="HHL30" s="306"/>
      <c r="HHM30" s="306"/>
      <c r="HHN30" s="306"/>
      <c r="HHO30" s="306"/>
      <c r="HHP30" s="306"/>
      <c r="HHQ30" s="306"/>
      <c r="HHR30" s="306"/>
      <c r="HHS30" s="306"/>
      <c r="HHT30" s="306"/>
      <c r="HHU30" s="306"/>
      <c r="HHV30" s="306"/>
      <c r="HHW30" s="306"/>
      <c r="HHX30" s="306"/>
      <c r="HHY30" s="306"/>
      <c r="HHZ30" s="306"/>
      <c r="HIA30" s="306"/>
      <c r="HIB30" s="306"/>
      <c r="HIC30" s="306"/>
      <c r="HID30" s="306"/>
      <c r="HIE30" s="306"/>
      <c r="HIF30" s="306"/>
      <c r="HIG30" s="306"/>
      <c r="HIH30" s="306"/>
      <c r="HII30" s="306"/>
      <c r="HIJ30" s="306"/>
      <c r="HIK30" s="306"/>
      <c r="HIL30" s="306"/>
      <c r="HIM30" s="306"/>
      <c r="HIN30" s="306"/>
      <c r="HIO30" s="306"/>
      <c r="HIP30" s="306"/>
      <c r="HIQ30" s="306"/>
      <c r="HIR30" s="306"/>
      <c r="HIS30" s="306"/>
      <c r="HIT30" s="306"/>
      <c r="HIU30" s="306"/>
      <c r="HIV30" s="306"/>
      <c r="HIW30" s="306"/>
      <c r="HIX30" s="306"/>
      <c r="HIY30" s="306"/>
      <c r="HIZ30" s="306"/>
      <c r="HJA30" s="306"/>
      <c r="HJB30" s="306"/>
      <c r="HJC30" s="306"/>
      <c r="HJD30" s="306"/>
      <c r="HJE30" s="306"/>
      <c r="HJF30" s="306"/>
      <c r="HJG30" s="306"/>
      <c r="HJH30" s="306"/>
      <c r="HJI30" s="306"/>
      <c r="HJJ30" s="306"/>
      <c r="HJK30" s="306"/>
      <c r="HJL30" s="306"/>
      <c r="HJM30" s="306"/>
      <c r="HJN30" s="306"/>
      <c r="HJO30" s="306"/>
      <c r="HJP30" s="306"/>
      <c r="HJQ30" s="306"/>
      <c r="HJR30" s="306"/>
      <c r="HJS30" s="306"/>
      <c r="HJT30" s="306"/>
      <c r="HJU30" s="306"/>
      <c r="HJV30" s="306"/>
      <c r="HJW30" s="306"/>
      <c r="HJX30" s="306"/>
      <c r="HJY30" s="306"/>
      <c r="HJZ30" s="306"/>
      <c r="HKA30" s="306"/>
      <c r="HKB30" s="306"/>
      <c r="HKC30" s="306"/>
      <c r="HKD30" s="306"/>
      <c r="HKE30" s="306"/>
      <c r="HKF30" s="306"/>
      <c r="HKG30" s="306"/>
      <c r="HKH30" s="306"/>
      <c r="HKI30" s="306"/>
      <c r="HKJ30" s="306"/>
      <c r="HKK30" s="306"/>
      <c r="HKL30" s="306"/>
      <c r="HKM30" s="306"/>
      <c r="HKN30" s="306"/>
      <c r="HKO30" s="306"/>
      <c r="HKP30" s="306"/>
      <c r="HKQ30" s="306"/>
      <c r="HKR30" s="306"/>
      <c r="HKS30" s="306"/>
      <c r="HKT30" s="306"/>
      <c r="HKU30" s="306"/>
      <c r="HKV30" s="306"/>
      <c r="HKW30" s="306"/>
      <c r="HKX30" s="306"/>
      <c r="HKY30" s="306"/>
      <c r="HKZ30" s="306"/>
      <c r="HLA30" s="306"/>
      <c r="HLB30" s="306"/>
      <c r="HLC30" s="306"/>
      <c r="HLD30" s="306"/>
      <c r="HLE30" s="306"/>
      <c r="HLF30" s="306"/>
      <c r="HLG30" s="306"/>
      <c r="HLH30" s="306"/>
      <c r="HLI30" s="306"/>
      <c r="HLJ30" s="306"/>
      <c r="HLK30" s="306"/>
      <c r="HLL30" s="306"/>
      <c r="HLM30" s="306"/>
      <c r="HLN30" s="306"/>
      <c r="HLO30" s="306"/>
      <c r="HLP30" s="306"/>
      <c r="HLQ30" s="306"/>
      <c r="HLR30" s="306"/>
      <c r="HLS30" s="306"/>
      <c r="HLT30" s="306"/>
      <c r="HLU30" s="306"/>
      <c r="HLV30" s="306"/>
      <c r="HLW30" s="306"/>
      <c r="HLX30" s="306"/>
      <c r="HLY30" s="306"/>
      <c r="HLZ30" s="306"/>
      <c r="HMA30" s="306"/>
      <c r="HMB30" s="306"/>
      <c r="HMC30" s="306"/>
      <c r="HMD30" s="306"/>
      <c r="HME30" s="306"/>
      <c r="HMF30" s="306"/>
      <c r="HMG30" s="306"/>
      <c r="HMH30" s="306"/>
      <c r="HMI30" s="306"/>
      <c r="HMJ30" s="306"/>
      <c r="HMK30" s="306"/>
      <c r="HML30" s="306"/>
      <c r="HMM30" s="306"/>
      <c r="HMN30" s="306"/>
      <c r="HMO30" s="306"/>
      <c r="HMP30" s="306"/>
      <c r="HMQ30" s="306"/>
      <c r="HMR30" s="306"/>
      <c r="HMS30" s="306"/>
      <c r="HMT30" s="306"/>
      <c r="HMU30" s="306"/>
      <c r="HMV30" s="306"/>
      <c r="HMW30" s="306"/>
      <c r="HMX30" s="306"/>
      <c r="HMY30" s="306"/>
      <c r="HMZ30" s="306"/>
      <c r="HNA30" s="306"/>
      <c r="HNB30" s="306"/>
      <c r="HNC30" s="306"/>
      <c r="HND30" s="306"/>
      <c r="HNE30" s="306"/>
      <c r="HNF30" s="306"/>
      <c r="HNG30" s="306"/>
      <c r="HNH30" s="306"/>
      <c r="HNI30" s="306"/>
      <c r="HNJ30" s="306"/>
      <c r="HNK30" s="306"/>
      <c r="HNL30" s="306"/>
      <c r="HNM30" s="306"/>
      <c r="HNN30" s="306"/>
      <c r="HNO30" s="306"/>
      <c r="HNP30" s="306"/>
      <c r="HNQ30" s="306"/>
      <c r="HNR30" s="306"/>
      <c r="HNS30" s="306"/>
      <c r="HNT30" s="306"/>
      <c r="HNU30" s="306"/>
      <c r="HNV30" s="306"/>
      <c r="HNW30" s="306"/>
      <c r="HNX30" s="306"/>
      <c r="HNY30" s="306"/>
      <c r="HNZ30" s="306"/>
      <c r="HOA30" s="306"/>
      <c r="HOB30" s="306"/>
      <c r="HOC30" s="306"/>
      <c r="HOD30" s="306"/>
      <c r="HOE30" s="306"/>
      <c r="HOF30" s="306"/>
      <c r="HOG30" s="306"/>
      <c r="HOH30" s="306"/>
      <c r="HOI30" s="306"/>
      <c r="HOJ30" s="306"/>
      <c r="HOK30" s="306"/>
      <c r="HOL30" s="306"/>
      <c r="HOM30" s="306"/>
      <c r="HON30" s="306"/>
      <c r="HOO30" s="306"/>
      <c r="HOP30" s="306"/>
      <c r="HOQ30" s="306"/>
      <c r="HOR30" s="306"/>
      <c r="HOS30" s="306"/>
      <c r="HOT30" s="306"/>
      <c r="HOU30" s="306"/>
      <c r="HOV30" s="306"/>
      <c r="HOW30" s="306"/>
      <c r="HOX30" s="306"/>
      <c r="HOY30" s="306"/>
      <c r="HOZ30" s="306"/>
      <c r="HPA30" s="306"/>
      <c r="HPB30" s="306"/>
      <c r="HPC30" s="306"/>
      <c r="HPD30" s="306"/>
      <c r="HPE30" s="306"/>
      <c r="HPF30" s="306"/>
      <c r="HPG30" s="306"/>
      <c r="HPH30" s="306"/>
      <c r="HPI30" s="306"/>
      <c r="HPJ30" s="306"/>
      <c r="HPK30" s="306"/>
      <c r="HPL30" s="306"/>
      <c r="HPM30" s="306"/>
      <c r="HPN30" s="306"/>
      <c r="HPO30" s="306"/>
      <c r="HPP30" s="306"/>
      <c r="HPQ30" s="306"/>
      <c r="HPR30" s="306"/>
      <c r="HPS30" s="306"/>
      <c r="HPT30" s="306"/>
      <c r="HPU30" s="306"/>
      <c r="HPV30" s="306"/>
      <c r="HPW30" s="306"/>
      <c r="HPX30" s="306"/>
      <c r="HPY30" s="306"/>
      <c r="HPZ30" s="306"/>
      <c r="HQA30" s="306"/>
      <c r="HQB30" s="306"/>
      <c r="HQC30" s="306"/>
      <c r="HQD30" s="306"/>
      <c r="HQE30" s="306"/>
      <c r="HQF30" s="306"/>
      <c r="HQG30" s="306"/>
      <c r="HQH30" s="306"/>
      <c r="HQI30" s="306"/>
      <c r="HQJ30" s="306"/>
      <c r="HQK30" s="306"/>
      <c r="HQL30" s="306"/>
      <c r="HQM30" s="306"/>
      <c r="HQN30" s="306"/>
      <c r="HQO30" s="306"/>
      <c r="HQP30" s="306"/>
      <c r="HQQ30" s="306"/>
      <c r="HQR30" s="306"/>
      <c r="HQS30" s="306"/>
      <c r="HQT30" s="306"/>
      <c r="HQU30" s="306"/>
      <c r="HQV30" s="306"/>
      <c r="HQW30" s="306"/>
      <c r="HQX30" s="306"/>
      <c r="HQY30" s="306"/>
      <c r="HQZ30" s="306"/>
      <c r="HRA30" s="306"/>
      <c r="HRB30" s="306"/>
      <c r="HRC30" s="306"/>
      <c r="HRD30" s="306"/>
      <c r="HRE30" s="306"/>
      <c r="HRF30" s="306"/>
      <c r="HRG30" s="306"/>
      <c r="HRH30" s="306"/>
      <c r="HRI30" s="306"/>
      <c r="HRJ30" s="306"/>
      <c r="HRK30" s="306"/>
      <c r="HRL30" s="306"/>
      <c r="HRM30" s="306"/>
      <c r="HRN30" s="306"/>
      <c r="HRO30" s="306"/>
      <c r="HRP30" s="306"/>
      <c r="HRQ30" s="306"/>
      <c r="HRR30" s="306"/>
      <c r="HRS30" s="306"/>
      <c r="HRT30" s="306"/>
      <c r="HRU30" s="306"/>
      <c r="HRV30" s="306"/>
      <c r="HRW30" s="306"/>
      <c r="HRX30" s="306"/>
      <c r="HRY30" s="306"/>
      <c r="HRZ30" s="306"/>
      <c r="HSA30" s="306"/>
      <c r="HSB30" s="306"/>
      <c r="HSC30" s="306"/>
      <c r="HSD30" s="306"/>
      <c r="HSE30" s="306"/>
      <c r="HSF30" s="306"/>
      <c r="HSG30" s="306"/>
      <c r="HSH30" s="306"/>
      <c r="HSI30" s="306"/>
      <c r="HSJ30" s="306"/>
      <c r="HSK30" s="306"/>
      <c r="HSL30" s="306"/>
      <c r="HSM30" s="306"/>
      <c r="HSN30" s="306"/>
      <c r="HSO30" s="306"/>
      <c r="HSP30" s="306"/>
      <c r="HSQ30" s="306"/>
      <c r="HSR30" s="306"/>
      <c r="HSS30" s="306"/>
      <c r="HST30" s="306"/>
      <c r="HSU30" s="306"/>
      <c r="HSV30" s="306"/>
      <c r="HSW30" s="306"/>
      <c r="HSX30" s="306"/>
      <c r="HSY30" s="306"/>
      <c r="HSZ30" s="306"/>
      <c r="HTA30" s="306"/>
      <c r="HTB30" s="306"/>
      <c r="HTC30" s="306"/>
      <c r="HTD30" s="306"/>
      <c r="HTE30" s="306"/>
      <c r="HTF30" s="306"/>
      <c r="HTG30" s="306"/>
      <c r="HTH30" s="306"/>
      <c r="HTI30" s="306"/>
      <c r="HTJ30" s="306"/>
      <c r="HTK30" s="306"/>
      <c r="HTL30" s="306"/>
      <c r="HTM30" s="306"/>
      <c r="HTN30" s="306"/>
      <c r="HTO30" s="306"/>
      <c r="HTP30" s="306"/>
      <c r="HTQ30" s="306"/>
      <c r="HTR30" s="306"/>
      <c r="HTS30" s="306"/>
      <c r="HTT30" s="306"/>
      <c r="HTU30" s="306"/>
      <c r="HTV30" s="306"/>
      <c r="HTW30" s="306"/>
      <c r="HTX30" s="306"/>
      <c r="HTY30" s="306"/>
      <c r="HTZ30" s="306"/>
      <c r="HUA30" s="306"/>
      <c r="HUB30" s="306"/>
      <c r="HUC30" s="306"/>
      <c r="HUD30" s="306"/>
      <c r="HUE30" s="306"/>
      <c r="HUF30" s="306"/>
      <c r="HUG30" s="306"/>
      <c r="HUH30" s="306"/>
      <c r="HUI30" s="306"/>
      <c r="HUJ30" s="306"/>
      <c r="HUK30" s="306"/>
      <c r="HUL30" s="306"/>
      <c r="HUM30" s="306"/>
      <c r="HUN30" s="306"/>
      <c r="HUO30" s="306"/>
      <c r="HUP30" s="306"/>
      <c r="HUQ30" s="306"/>
      <c r="HUR30" s="306"/>
      <c r="HUS30" s="306"/>
      <c r="HUT30" s="306"/>
      <c r="HUU30" s="306"/>
      <c r="HUV30" s="306"/>
      <c r="HUW30" s="306"/>
      <c r="HUX30" s="306"/>
      <c r="HUY30" s="306"/>
      <c r="HUZ30" s="306"/>
      <c r="HVA30" s="306"/>
      <c r="HVB30" s="306"/>
      <c r="HVC30" s="306"/>
      <c r="HVD30" s="306"/>
      <c r="HVE30" s="306"/>
      <c r="HVF30" s="306"/>
      <c r="HVG30" s="306"/>
      <c r="HVH30" s="306"/>
      <c r="HVI30" s="306"/>
      <c r="HVJ30" s="306"/>
      <c r="HVK30" s="306"/>
      <c r="HVL30" s="306"/>
      <c r="HVM30" s="306"/>
      <c r="HVN30" s="306"/>
      <c r="HVO30" s="306"/>
      <c r="HVP30" s="306"/>
      <c r="HVQ30" s="306"/>
      <c r="HVR30" s="306"/>
      <c r="HVS30" s="306"/>
      <c r="HVT30" s="306"/>
      <c r="HVU30" s="306"/>
      <c r="HVV30" s="306"/>
      <c r="HVW30" s="306"/>
      <c r="HVX30" s="306"/>
      <c r="HVY30" s="306"/>
      <c r="HVZ30" s="306"/>
      <c r="HWA30" s="306"/>
      <c r="HWB30" s="306"/>
      <c r="HWC30" s="306"/>
      <c r="HWD30" s="306"/>
      <c r="HWE30" s="306"/>
      <c r="HWF30" s="306"/>
      <c r="HWG30" s="306"/>
      <c r="HWH30" s="306"/>
      <c r="HWI30" s="306"/>
      <c r="HWJ30" s="306"/>
      <c r="HWK30" s="306"/>
      <c r="HWL30" s="306"/>
      <c r="HWM30" s="306"/>
      <c r="HWN30" s="306"/>
      <c r="HWO30" s="306"/>
      <c r="HWP30" s="306"/>
      <c r="HWQ30" s="306"/>
      <c r="HWR30" s="306"/>
      <c r="HWS30" s="306"/>
      <c r="HWT30" s="306"/>
      <c r="HWU30" s="306"/>
      <c r="HWV30" s="306"/>
      <c r="HWW30" s="306"/>
      <c r="HWX30" s="306"/>
      <c r="HWY30" s="306"/>
      <c r="HWZ30" s="306"/>
      <c r="HXA30" s="306"/>
      <c r="HXB30" s="306"/>
      <c r="HXC30" s="306"/>
      <c r="HXD30" s="306"/>
      <c r="HXE30" s="306"/>
      <c r="HXF30" s="306"/>
      <c r="HXG30" s="306"/>
      <c r="HXH30" s="306"/>
      <c r="HXI30" s="306"/>
      <c r="HXJ30" s="306"/>
      <c r="HXK30" s="306"/>
      <c r="HXL30" s="306"/>
      <c r="HXM30" s="306"/>
      <c r="HXN30" s="306"/>
      <c r="HXO30" s="306"/>
      <c r="HXP30" s="306"/>
      <c r="HXQ30" s="306"/>
      <c r="HXR30" s="306"/>
      <c r="HXS30" s="306"/>
      <c r="HXT30" s="306"/>
      <c r="HXU30" s="306"/>
      <c r="HXV30" s="306"/>
      <c r="HXW30" s="306"/>
      <c r="HXX30" s="306"/>
      <c r="HXY30" s="306"/>
      <c r="HXZ30" s="306"/>
      <c r="HYA30" s="306"/>
      <c r="HYB30" s="306"/>
      <c r="HYC30" s="306"/>
      <c r="HYD30" s="306"/>
      <c r="HYE30" s="306"/>
      <c r="HYF30" s="306"/>
      <c r="HYG30" s="306"/>
      <c r="HYH30" s="306"/>
      <c r="HYI30" s="306"/>
      <c r="HYJ30" s="306"/>
      <c r="HYK30" s="306"/>
      <c r="HYL30" s="306"/>
      <c r="HYM30" s="306"/>
      <c r="HYN30" s="306"/>
      <c r="HYO30" s="306"/>
      <c r="HYP30" s="306"/>
      <c r="HYQ30" s="306"/>
      <c r="HYR30" s="306"/>
      <c r="HYS30" s="306"/>
      <c r="HYT30" s="306"/>
      <c r="HYU30" s="306"/>
      <c r="HYV30" s="306"/>
      <c r="HYW30" s="306"/>
      <c r="HYX30" s="306"/>
      <c r="HYY30" s="306"/>
      <c r="HYZ30" s="306"/>
      <c r="HZA30" s="306"/>
      <c r="HZB30" s="306"/>
      <c r="HZC30" s="306"/>
      <c r="HZD30" s="306"/>
      <c r="HZE30" s="306"/>
      <c r="HZF30" s="306"/>
      <c r="HZG30" s="306"/>
      <c r="HZH30" s="306"/>
      <c r="HZI30" s="306"/>
      <c r="HZJ30" s="306"/>
      <c r="HZK30" s="306"/>
      <c r="HZL30" s="306"/>
      <c r="HZM30" s="306"/>
      <c r="HZN30" s="306"/>
      <c r="HZO30" s="306"/>
      <c r="HZP30" s="306"/>
      <c r="HZQ30" s="306"/>
      <c r="HZR30" s="306"/>
      <c r="HZS30" s="306"/>
      <c r="HZT30" s="306"/>
      <c r="HZU30" s="306"/>
      <c r="HZV30" s="306"/>
      <c r="HZW30" s="306"/>
      <c r="HZX30" s="306"/>
      <c r="HZY30" s="306"/>
      <c r="HZZ30" s="306"/>
      <c r="IAA30" s="306"/>
      <c r="IAB30" s="306"/>
      <c r="IAC30" s="306"/>
      <c r="IAD30" s="306"/>
      <c r="IAE30" s="306"/>
      <c r="IAF30" s="306"/>
      <c r="IAG30" s="306"/>
      <c r="IAH30" s="306"/>
      <c r="IAI30" s="306"/>
      <c r="IAJ30" s="306"/>
      <c r="IAK30" s="306"/>
      <c r="IAL30" s="306"/>
      <c r="IAM30" s="306"/>
      <c r="IAN30" s="306"/>
      <c r="IAO30" s="306"/>
      <c r="IAP30" s="306"/>
      <c r="IAQ30" s="306"/>
      <c r="IAR30" s="306"/>
      <c r="IAS30" s="306"/>
      <c r="IAT30" s="306"/>
      <c r="IAU30" s="306"/>
      <c r="IAV30" s="306"/>
      <c r="IAW30" s="306"/>
      <c r="IAX30" s="306"/>
      <c r="IAY30" s="306"/>
      <c r="IAZ30" s="306"/>
      <c r="IBA30" s="306"/>
      <c r="IBB30" s="306"/>
      <c r="IBC30" s="306"/>
      <c r="IBD30" s="306"/>
      <c r="IBE30" s="306"/>
      <c r="IBF30" s="306"/>
      <c r="IBG30" s="306"/>
      <c r="IBH30" s="306"/>
      <c r="IBI30" s="306"/>
      <c r="IBJ30" s="306"/>
      <c r="IBK30" s="306"/>
      <c r="IBL30" s="306"/>
      <c r="IBM30" s="306"/>
      <c r="IBN30" s="306"/>
      <c r="IBO30" s="306"/>
      <c r="IBP30" s="306"/>
      <c r="IBQ30" s="306"/>
      <c r="IBR30" s="306"/>
      <c r="IBS30" s="306"/>
      <c r="IBT30" s="306"/>
      <c r="IBU30" s="306"/>
      <c r="IBV30" s="306"/>
      <c r="IBW30" s="306"/>
      <c r="IBX30" s="306"/>
      <c r="IBY30" s="306"/>
      <c r="IBZ30" s="306"/>
      <c r="ICA30" s="306"/>
      <c r="ICB30" s="306"/>
      <c r="ICC30" s="306"/>
      <c r="ICD30" s="306"/>
      <c r="ICE30" s="306"/>
      <c r="ICF30" s="306"/>
      <c r="ICG30" s="306"/>
      <c r="ICH30" s="306"/>
      <c r="ICI30" s="306"/>
      <c r="ICJ30" s="306"/>
      <c r="ICK30" s="306"/>
      <c r="ICL30" s="306"/>
      <c r="ICM30" s="306"/>
      <c r="ICN30" s="306"/>
      <c r="ICO30" s="306"/>
      <c r="ICP30" s="306"/>
      <c r="ICQ30" s="306"/>
      <c r="ICR30" s="306"/>
      <c r="ICS30" s="306"/>
      <c r="ICT30" s="306"/>
      <c r="ICU30" s="306"/>
      <c r="ICV30" s="306"/>
      <c r="ICW30" s="306"/>
      <c r="ICX30" s="306"/>
      <c r="ICY30" s="306"/>
      <c r="ICZ30" s="306"/>
      <c r="IDA30" s="306"/>
      <c r="IDB30" s="306"/>
      <c r="IDC30" s="306"/>
      <c r="IDD30" s="306"/>
      <c r="IDE30" s="306"/>
      <c r="IDF30" s="306"/>
      <c r="IDG30" s="306"/>
      <c r="IDH30" s="306"/>
      <c r="IDI30" s="306"/>
      <c r="IDJ30" s="306"/>
      <c r="IDK30" s="306"/>
      <c r="IDL30" s="306"/>
      <c r="IDM30" s="306"/>
      <c r="IDN30" s="306"/>
      <c r="IDO30" s="306"/>
      <c r="IDP30" s="306"/>
      <c r="IDQ30" s="306"/>
      <c r="IDR30" s="306"/>
      <c r="IDS30" s="306"/>
      <c r="IDT30" s="306"/>
      <c r="IDU30" s="306"/>
      <c r="IDV30" s="306"/>
      <c r="IDW30" s="306"/>
      <c r="IDX30" s="306"/>
      <c r="IDY30" s="306"/>
      <c r="IDZ30" s="306"/>
      <c r="IEA30" s="306"/>
      <c r="IEB30" s="306"/>
      <c r="IEC30" s="306"/>
      <c r="IED30" s="306"/>
      <c r="IEE30" s="306"/>
      <c r="IEF30" s="306"/>
      <c r="IEG30" s="306"/>
      <c r="IEH30" s="306"/>
      <c r="IEI30" s="306"/>
      <c r="IEJ30" s="306"/>
      <c r="IEK30" s="306"/>
      <c r="IEL30" s="306"/>
      <c r="IEM30" s="306"/>
      <c r="IEN30" s="306"/>
      <c r="IEO30" s="306"/>
      <c r="IEP30" s="306"/>
      <c r="IEQ30" s="306"/>
      <c r="IER30" s="306"/>
      <c r="IES30" s="306"/>
      <c r="IET30" s="306"/>
      <c r="IEU30" s="306"/>
      <c r="IEV30" s="306"/>
      <c r="IEW30" s="306"/>
      <c r="IEX30" s="306"/>
      <c r="IEY30" s="306"/>
      <c r="IEZ30" s="306"/>
      <c r="IFA30" s="306"/>
      <c r="IFB30" s="306"/>
      <c r="IFC30" s="306"/>
      <c r="IFD30" s="306"/>
      <c r="IFE30" s="306"/>
      <c r="IFF30" s="306"/>
      <c r="IFG30" s="306"/>
      <c r="IFH30" s="306"/>
      <c r="IFI30" s="306"/>
      <c r="IFJ30" s="306"/>
      <c r="IFK30" s="306"/>
      <c r="IFL30" s="306"/>
      <c r="IFM30" s="306"/>
      <c r="IFN30" s="306"/>
      <c r="IFO30" s="306"/>
      <c r="IFP30" s="306"/>
      <c r="IFQ30" s="306"/>
      <c r="IFR30" s="306"/>
      <c r="IFS30" s="306"/>
      <c r="IFT30" s="306"/>
      <c r="IFU30" s="306"/>
      <c r="IFV30" s="306"/>
      <c r="IFW30" s="306"/>
      <c r="IFX30" s="306"/>
      <c r="IFY30" s="306"/>
      <c r="IFZ30" s="306"/>
      <c r="IGA30" s="306"/>
      <c r="IGB30" s="306"/>
      <c r="IGC30" s="306"/>
      <c r="IGD30" s="306"/>
      <c r="IGE30" s="306"/>
      <c r="IGF30" s="306"/>
      <c r="IGG30" s="306"/>
      <c r="IGH30" s="306"/>
      <c r="IGI30" s="306"/>
      <c r="IGJ30" s="306"/>
      <c r="IGK30" s="306"/>
      <c r="IGL30" s="306"/>
      <c r="IGM30" s="306"/>
      <c r="IGN30" s="306"/>
      <c r="IGO30" s="306"/>
      <c r="IGP30" s="306"/>
      <c r="IGQ30" s="306"/>
      <c r="IGR30" s="306"/>
      <c r="IGS30" s="306"/>
      <c r="IGT30" s="306"/>
      <c r="IGU30" s="306"/>
      <c r="IGV30" s="306"/>
      <c r="IGW30" s="306"/>
      <c r="IGX30" s="306"/>
      <c r="IGY30" s="306"/>
      <c r="IGZ30" s="306"/>
      <c r="IHA30" s="306"/>
      <c r="IHB30" s="306"/>
      <c r="IHC30" s="306"/>
      <c r="IHD30" s="306"/>
      <c r="IHE30" s="306"/>
      <c r="IHF30" s="306"/>
      <c r="IHG30" s="306"/>
      <c r="IHH30" s="306"/>
      <c r="IHI30" s="306"/>
      <c r="IHJ30" s="306"/>
      <c r="IHK30" s="306"/>
      <c r="IHL30" s="306"/>
      <c r="IHM30" s="306"/>
      <c r="IHN30" s="306"/>
      <c r="IHO30" s="306"/>
      <c r="IHP30" s="306"/>
      <c r="IHQ30" s="306"/>
      <c r="IHR30" s="306"/>
      <c r="IHS30" s="306"/>
      <c r="IHT30" s="306"/>
      <c r="IHU30" s="306"/>
      <c r="IHV30" s="306"/>
      <c r="IHW30" s="306"/>
      <c r="IHX30" s="306"/>
      <c r="IHY30" s="306"/>
      <c r="IHZ30" s="306"/>
      <c r="IIA30" s="306"/>
      <c r="IIB30" s="306"/>
      <c r="IIC30" s="306"/>
      <c r="IID30" s="306"/>
      <c r="IIE30" s="306"/>
      <c r="IIF30" s="306"/>
      <c r="IIG30" s="306"/>
      <c r="IIH30" s="306"/>
      <c r="III30" s="306"/>
      <c r="IIJ30" s="306"/>
      <c r="IIK30" s="306"/>
      <c r="IIL30" s="306"/>
      <c r="IIM30" s="306"/>
      <c r="IIN30" s="306"/>
      <c r="IIO30" s="306"/>
      <c r="IIP30" s="306"/>
      <c r="IIQ30" s="306"/>
      <c r="IIR30" s="306"/>
      <c r="IIS30" s="306"/>
      <c r="IIT30" s="306"/>
      <c r="IIU30" s="306"/>
      <c r="IIV30" s="306"/>
      <c r="IIW30" s="306"/>
      <c r="IIX30" s="306"/>
      <c r="IIY30" s="306"/>
      <c r="IIZ30" s="306"/>
      <c r="IJA30" s="306"/>
      <c r="IJB30" s="306"/>
      <c r="IJC30" s="306"/>
      <c r="IJD30" s="306"/>
      <c r="IJE30" s="306"/>
      <c r="IJF30" s="306"/>
      <c r="IJG30" s="306"/>
      <c r="IJH30" s="306"/>
      <c r="IJI30" s="306"/>
      <c r="IJJ30" s="306"/>
      <c r="IJK30" s="306"/>
      <c r="IJL30" s="306"/>
      <c r="IJM30" s="306"/>
      <c r="IJN30" s="306"/>
      <c r="IJO30" s="306"/>
      <c r="IJP30" s="306"/>
      <c r="IJQ30" s="306"/>
      <c r="IJR30" s="306"/>
      <c r="IJS30" s="306"/>
      <c r="IJT30" s="306"/>
      <c r="IJU30" s="306"/>
      <c r="IJV30" s="306"/>
      <c r="IJW30" s="306"/>
      <c r="IJX30" s="306"/>
      <c r="IJY30" s="306"/>
      <c r="IJZ30" s="306"/>
      <c r="IKA30" s="306"/>
      <c r="IKB30" s="306"/>
      <c r="IKC30" s="306"/>
      <c r="IKD30" s="306"/>
      <c r="IKE30" s="306"/>
      <c r="IKF30" s="306"/>
      <c r="IKG30" s="306"/>
      <c r="IKH30" s="306"/>
      <c r="IKI30" s="306"/>
      <c r="IKJ30" s="306"/>
      <c r="IKK30" s="306"/>
      <c r="IKL30" s="306"/>
      <c r="IKM30" s="306"/>
      <c r="IKN30" s="306"/>
      <c r="IKO30" s="306"/>
      <c r="IKP30" s="306"/>
      <c r="IKQ30" s="306"/>
      <c r="IKR30" s="306"/>
      <c r="IKS30" s="306"/>
      <c r="IKT30" s="306"/>
      <c r="IKU30" s="306"/>
      <c r="IKV30" s="306"/>
      <c r="IKW30" s="306"/>
      <c r="IKX30" s="306"/>
      <c r="IKY30" s="306"/>
      <c r="IKZ30" s="306"/>
      <c r="ILA30" s="306"/>
      <c r="ILB30" s="306"/>
      <c r="ILC30" s="306"/>
      <c r="ILD30" s="306"/>
      <c r="ILE30" s="306"/>
      <c r="ILF30" s="306"/>
      <c r="ILG30" s="306"/>
      <c r="ILH30" s="306"/>
      <c r="ILI30" s="306"/>
      <c r="ILJ30" s="306"/>
      <c r="ILK30" s="306"/>
      <c r="ILL30" s="306"/>
      <c r="ILM30" s="306"/>
      <c r="ILN30" s="306"/>
      <c r="ILO30" s="306"/>
      <c r="ILP30" s="306"/>
      <c r="ILQ30" s="306"/>
      <c r="ILR30" s="306"/>
      <c r="ILS30" s="306"/>
      <c r="ILT30" s="306"/>
      <c r="ILU30" s="306"/>
      <c r="ILV30" s="306"/>
      <c r="ILW30" s="306"/>
      <c r="ILX30" s="306"/>
      <c r="ILY30" s="306"/>
      <c r="ILZ30" s="306"/>
      <c r="IMA30" s="306"/>
      <c r="IMB30" s="306"/>
      <c r="IMC30" s="306"/>
      <c r="IMD30" s="306"/>
      <c r="IME30" s="306"/>
      <c r="IMF30" s="306"/>
      <c r="IMG30" s="306"/>
      <c r="IMH30" s="306"/>
      <c r="IMI30" s="306"/>
      <c r="IMJ30" s="306"/>
      <c r="IMK30" s="306"/>
      <c r="IML30" s="306"/>
      <c r="IMM30" s="306"/>
      <c r="IMN30" s="306"/>
      <c r="IMO30" s="306"/>
      <c r="IMP30" s="306"/>
      <c r="IMQ30" s="306"/>
      <c r="IMR30" s="306"/>
      <c r="IMS30" s="306"/>
      <c r="IMT30" s="306"/>
      <c r="IMU30" s="306"/>
      <c r="IMV30" s="306"/>
      <c r="IMW30" s="306"/>
      <c r="IMX30" s="306"/>
      <c r="IMY30" s="306"/>
      <c r="IMZ30" s="306"/>
      <c r="INA30" s="306"/>
      <c r="INB30" s="306"/>
      <c r="INC30" s="306"/>
      <c r="IND30" s="306"/>
      <c r="INE30" s="306"/>
      <c r="INF30" s="306"/>
      <c r="ING30" s="306"/>
      <c r="INH30" s="306"/>
      <c r="INI30" s="306"/>
      <c r="INJ30" s="306"/>
      <c r="INK30" s="306"/>
      <c r="INL30" s="306"/>
      <c r="INM30" s="306"/>
      <c r="INN30" s="306"/>
      <c r="INO30" s="306"/>
      <c r="INP30" s="306"/>
      <c r="INQ30" s="306"/>
      <c r="INR30" s="306"/>
      <c r="INS30" s="306"/>
      <c r="INT30" s="306"/>
      <c r="INU30" s="306"/>
      <c r="INV30" s="306"/>
      <c r="INW30" s="306"/>
      <c r="INX30" s="306"/>
      <c r="INY30" s="306"/>
      <c r="INZ30" s="306"/>
      <c r="IOA30" s="306"/>
      <c r="IOB30" s="306"/>
      <c r="IOC30" s="306"/>
      <c r="IOD30" s="306"/>
      <c r="IOE30" s="306"/>
      <c r="IOF30" s="306"/>
      <c r="IOG30" s="306"/>
      <c r="IOH30" s="306"/>
      <c r="IOI30" s="306"/>
      <c r="IOJ30" s="306"/>
      <c r="IOK30" s="306"/>
      <c r="IOL30" s="306"/>
      <c r="IOM30" s="306"/>
      <c r="ION30" s="306"/>
      <c r="IOO30" s="306"/>
      <c r="IOP30" s="306"/>
      <c r="IOQ30" s="306"/>
      <c r="IOR30" s="306"/>
      <c r="IOS30" s="306"/>
      <c r="IOT30" s="306"/>
      <c r="IOU30" s="306"/>
      <c r="IOV30" s="306"/>
      <c r="IOW30" s="306"/>
      <c r="IOX30" s="306"/>
      <c r="IOY30" s="306"/>
      <c r="IOZ30" s="306"/>
      <c r="IPA30" s="306"/>
      <c r="IPB30" s="306"/>
      <c r="IPC30" s="306"/>
      <c r="IPD30" s="306"/>
      <c r="IPE30" s="306"/>
      <c r="IPF30" s="306"/>
      <c r="IPG30" s="306"/>
      <c r="IPH30" s="306"/>
      <c r="IPI30" s="306"/>
      <c r="IPJ30" s="306"/>
      <c r="IPK30" s="306"/>
      <c r="IPL30" s="306"/>
      <c r="IPM30" s="306"/>
      <c r="IPN30" s="306"/>
      <c r="IPO30" s="306"/>
      <c r="IPP30" s="306"/>
      <c r="IPQ30" s="306"/>
      <c r="IPR30" s="306"/>
      <c r="IPS30" s="306"/>
      <c r="IPT30" s="306"/>
      <c r="IPU30" s="306"/>
      <c r="IPV30" s="306"/>
      <c r="IPW30" s="306"/>
      <c r="IPX30" s="306"/>
      <c r="IPY30" s="306"/>
      <c r="IPZ30" s="306"/>
      <c r="IQA30" s="306"/>
      <c r="IQB30" s="306"/>
      <c r="IQC30" s="306"/>
      <c r="IQD30" s="306"/>
      <c r="IQE30" s="306"/>
      <c r="IQF30" s="306"/>
      <c r="IQG30" s="306"/>
      <c r="IQH30" s="306"/>
      <c r="IQI30" s="306"/>
      <c r="IQJ30" s="306"/>
      <c r="IQK30" s="306"/>
      <c r="IQL30" s="306"/>
      <c r="IQM30" s="306"/>
      <c r="IQN30" s="306"/>
      <c r="IQO30" s="306"/>
      <c r="IQP30" s="306"/>
      <c r="IQQ30" s="306"/>
      <c r="IQR30" s="306"/>
      <c r="IQS30" s="306"/>
      <c r="IQT30" s="306"/>
      <c r="IQU30" s="306"/>
      <c r="IQV30" s="306"/>
      <c r="IQW30" s="306"/>
      <c r="IQX30" s="306"/>
      <c r="IQY30" s="306"/>
      <c r="IQZ30" s="306"/>
      <c r="IRA30" s="306"/>
      <c r="IRB30" s="306"/>
      <c r="IRC30" s="306"/>
      <c r="IRD30" s="306"/>
      <c r="IRE30" s="306"/>
      <c r="IRF30" s="306"/>
      <c r="IRG30" s="306"/>
      <c r="IRH30" s="306"/>
      <c r="IRI30" s="306"/>
      <c r="IRJ30" s="306"/>
      <c r="IRK30" s="306"/>
      <c r="IRL30" s="306"/>
      <c r="IRM30" s="306"/>
      <c r="IRN30" s="306"/>
      <c r="IRO30" s="306"/>
      <c r="IRP30" s="306"/>
      <c r="IRQ30" s="306"/>
      <c r="IRR30" s="306"/>
      <c r="IRS30" s="306"/>
      <c r="IRT30" s="306"/>
      <c r="IRU30" s="306"/>
      <c r="IRV30" s="306"/>
      <c r="IRW30" s="306"/>
      <c r="IRX30" s="306"/>
      <c r="IRY30" s="306"/>
      <c r="IRZ30" s="306"/>
      <c r="ISA30" s="306"/>
      <c r="ISB30" s="306"/>
      <c r="ISC30" s="306"/>
      <c r="ISD30" s="306"/>
      <c r="ISE30" s="306"/>
      <c r="ISF30" s="306"/>
      <c r="ISG30" s="306"/>
      <c r="ISH30" s="306"/>
      <c r="ISI30" s="306"/>
      <c r="ISJ30" s="306"/>
      <c r="ISK30" s="306"/>
      <c r="ISL30" s="306"/>
      <c r="ISM30" s="306"/>
      <c r="ISN30" s="306"/>
      <c r="ISO30" s="306"/>
      <c r="ISP30" s="306"/>
      <c r="ISQ30" s="306"/>
      <c r="ISR30" s="306"/>
      <c r="ISS30" s="306"/>
      <c r="IST30" s="306"/>
      <c r="ISU30" s="306"/>
      <c r="ISV30" s="306"/>
      <c r="ISW30" s="306"/>
      <c r="ISX30" s="306"/>
      <c r="ISY30" s="306"/>
      <c r="ISZ30" s="306"/>
      <c r="ITA30" s="306"/>
      <c r="ITB30" s="306"/>
      <c r="ITC30" s="306"/>
      <c r="ITD30" s="306"/>
      <c r="ITE30" s="306"/>
      <c r="ITF30" s="306"/>
      <c r="ITG30" s="306"/>
      <c r="ITH30" s="306"/>
      <c r="ITI30" s="306"/>
      <c r="ITJ30" s="306"/>
      <c r="ITK30" s="306"/>
      <c r="ITL30" s="306"/>
      <c r="ITM30" s="306"/>
      <c r="ITN30" s="306"/>
      <c r="ITO30" s="306"/>
      <c r="ITP30" s="306"/>
      <c r="ITQ30" s="306"/>
      <c r="ITR30" s="306"/>
      <c r="ITS30" s="306"/>
      <c r="ITT30" s="306"/>
      <c r="ITU30" s="306"/>
      <c r="ITV30" s="306"/>
      <c r="ITW30" s="306"/>
      <c r="ITX30" s="306"/>
      <c r="ITY30" s="306"/>
      <c r="ITZ30" s="306"/>
      <c r="IUA30" s="306"/>
      <c r="IUB30" s="306"/>
      <c r="IUC30" s="306"/>
      <c r="IUD30" s="306"/>
      <c r="IUE30" s="306"/>
      <c r="IUF30" s="306"/>
      <c r="IUG30" s="306"/>
      <c r="IUH30" s="306"/>
      <c r="IUI30" s="306"/>
      <c r="IUJ30" s="306"/>
      <c r="IUK30" s="306"/>
      <c r="IUL30" s="306"/>
      <c r="IUM30" s="306"/>
      <c r="IUN30" s="306"/>
      <c r="IUO30" s="306"/>
      <c r="IUP30" s="306"/>
      <c r="IUQ30" s="306"/>
      <c r="IUR30" s="306"/>
      <c r="IUS30" s="306"/>
      <c r="IUT30" s="306"/>
      <c r="IUU30" s="306"/>
      <c r="IUV30" s="306"/>
      <c r="IUW30" s="306"/>
      <c r="IUX30" s="306"/>
      <c r="IUY30" s="306"/>
      <c r="IUZ30" s="306"/>
      <c r="IVA30" s="306"/>
      <c r="IVB30" s="306"/>
      <c r="IVC30" s="306"/>
      <c r="IVD30" s="306"/>
      <c r="IVE30" s="306"/>
      <c r="IVF30" s="306"/>
      <c r="IVG30" s="306"/>
      <c r="IVH30" s="306"/>
      <c r="IVI30" s="306"/>
      <c r="IVJ30" s="306"/>
      <c r="IVK30" s="306"/>
      <c r="IVL30" s="306"/>
      <c r="IVM30" s="306"/>
      <c r="IVN30" s="306"/>
      <c r="IVO30" s="306"/>
      <c r="IVP30" s="306"/>
      <c r="IVQ30" s="306"/>
      <c r="IVR30" s="306"/>
      <c r="IVS30" s="306"/>
      <c r="IVT30" s="306"/>
      <c r="IVU30" s="306"/>
      <c r="IVV30" s="306"/>
      <c r="IVW30" s="306"/>
      <c r="IVX30" s="306"/>
      <c r="IVY30" s="306"/>
      <c r="IVZ30" s="306"/>
      <c r="IWA30" s="306"/>
      <c r="IWB30" s="306"/>
      <c r="IWC30" s="306"/>
      <c r="IWD30" s="306"/>
      <c r="IWE30" s="306"/>
      <c r="IWF30" s="306"/>
      <c r="IWG30" s="306"/>
      <c r="IWH30" s="306"/>
      <c r="IWI30" s="306"/>
      <c r="IWJ30" s="306"/>
      <c r="IWK30" s="306"/>
      <c r="IWL30" s="306"/>
      <c r="IWM30" s="306"/>
      <c r="IWN30" s="306"/>
      <c r="IWO30" s="306"/>
      <c r="IWP30" s="306"/>
      <c r="IWQ30" s="306"/>
      <c r="IWR30" s="306"/>
      <c r="IWS30" s="306"/>
      <c r="IWT30" s="306"/>
      <c r="IWU30" s="306"/>
      <c r="IWV30" s="306"/>
      <c r="IWW30" s="306"/>
      <c r="IWX30" s="306"/>
      <c r="IWY30" s="306"/>
      <c r="IWZ30" s="306"/>
      <c r="IXA30" s="306"/>
      <c r="IXB30" s="306"/>
      <c r="IXC30" s="306"/>
      <c r="IXD30" s="306"/>
      <c r="IXE30" s="306"/>
      <c r="IXF30" s="306"/>
      <c r="IXG30" s="306"/>
      <c r="IXH30" s="306"/>
      <c r="IXI30" s="306"/>
      <c r="IXJ30" s="306"/>
      <c r="IXK30" s="306"/>
      <c r="IXL30" s="306"/>
      <c r="IXM30" s="306"/>
      <c r="IXN30" s="306"/>
      <c r="IXO30" s="306"/>
      <c r="IXP30" s="306"/>
      <c r="IXQ30" s="306"/>
      <c r="IXR30" s="306"/>
      <c r="IXS30" s="306"/>
      <c r="IXT30" s="306"/>
      <c r="IXU30" s="306"/>
      <c r="IXV30" s="306"/>
      <c r="IXW30" s="306"/>
      <c r="IXX30" s="306"/>
      <c r="IXY30" s="306"/>
      <c r="IXZ30" s="306"/>
      <c r="IYA30" s="306"/>
      <c r="IYB30" s="306"/>
      <c r="IYC30" s="306"/>
      <c r="IYD30" s="306"/>
      <c r="IYE30" s="306"/>
      <c r="IYF30" s="306"/>
      <c r="IYG30" s="306"/>
      <c r="IYH30" s="306"/>
      <c r="IYI30" s="306"/>
      <c r="IYJ30" s="306"/>
      <c r="IYK30" s="306"/>
      <c r="IYL30" s="306"/>
      <c r="IYM30" s="306"/>
      <c r="IYN30" s="306"/>
      <c r="IYO30" s="306"/>
      <c r="IYP30" s="306"/>
      <c r="IYQ30" s="306"/>
      <c r="IYR30" s="306"/>
      <c r="IYS30" s="306"/>
      <c r="IYT30" s="306"/>
      <c r="IYU30" s="306"/>
      <c r="IYV30" s="306"/>
      <c r="IYW30" s="306"/>
      <c r="IYX30" s="306"/>
      <c r="IYY30" s="306"/>
      <c r="IYZ30" s="306"/>
      <c r="IZA30" s="306"/>
      <c r="IZB30" s="306"/>
      <c r="IZC30" s="306"/>
      <c r="IZD30" s="306"/>
      <c r="IZE30" s="306"/>
      <c r="IZF30" s="306"/>
      <c r="IZG30" s="306"/>
      <c r="IZH30" s="306"/>
      <c r="IZI30" s="306"/>
      <c r="IZJ30" s="306"/>
      <c r="IZK30" s="306"/>
      <c r="IZL30" s="306"/>
      <c r="IZM30" s="306"/>
      <c r="IZN30" s="306"/>
      <c r="IZO30" s="306"/>
      <c r="IZP30" s="306"/>
      <c r="IZQ30" s="306"/>
      <c r="IZR30" s="306"/>
      <c r="IZS30" s="306"/>
      <c r="IZT30" s="306"/>
      <c r="IZU30" s="306"/>
      <c r="IZV30" s="306"/>
      <c r="IZW30" s="306"/>
      <c r="IZX30" s="306"/>
      <c r="IZY30" s="306"/>
      <c r="IZZ30" s="306"/>
      <c r="JAA30" s="306"/>
      <c r="JAB30" s="306"/>
      <c r="JAC30" s="306"/>
      <c r="JAD30" s="306"/>
      <c r="JAE30" s="306"/>
      <c r="JAF30" s="306"/>
      <c r="JAG30" s="306"/>
      <c r="JAH30" s="306"/>
      <c r="JAI30" s="306"/>
      <c r="JAJ30" s="306"/>
      <c r="JAK30" s="306"/>
      <c r="JAL30" s="306"/>
      <c r="JAM30" s="306"/>
      <c r="JAN30" s="306"/>
      <c r="JAO30" s="306"/>
      <c r="JAP30" s="306"/>
      <c r="JAQ30" s="306"/>
      <c r="JAR30" s="306"/>
      <c r="JAS30" s="306"/>
      <c r="JAT30" s="306"/>
      <c r="JAU30" s="306"/>
      <c r="JAV30" s="306"/>
      <c r="JAW30" s="306"/>
      <c r="JAX30" s="306"/>
      <c r="JAY30" s="306"/>
      <c r="JAZ30" s="306"/>
      <c r="JBA30" s="306"/>
      <c r="JBB30" s="306"/>
      <c r="JBC30" s="306"/>
      <c r="JBD30" s="306"/>
      <c r="JBE30" s="306"/>
      <c r="JBF30" s="306"/>
      <c r="JBG30" s="306"/>
      <c r="JBH30" s="306"/>
      <c r="JBI30" s="306"/>
      <c r="JBJ30" s="306"/>
      <c r="JBK30" s="306"/>
      <c r="JBL30" s="306"/>
      <c r="JBM30" s="306"/>
      <c r="JBN30" s="306"/>
      <c r="JBO30" s="306"/>
      <c r="JBP30" s="306"/>
      <c r="JBQ30" s="306"/>
      <c r="JBR30" s="306"/>
      <c r="JBS30" s="306"/>
      <c r="JBT30" s="306"/>
      <c r="JBU30" s="306"/>
      <c r="JBV30" s="306"/>
      <c r="JBW30" s="306"/>
      <c r="JBX30" s="306"/>
      <c r="JBY30" s="306"/>
      <c r="JBZ30" s="306"/>
      <c r="JCA30" s="306"/>
      <c r="JCB30" s="306"/>
      <c r="JCC30" s="306"/>
      <c r="JCD30" s="306"/>
      <c r="JCE30" s="306"/>
      <c r="JCF30" s="306"/>
      <c r="JCG30" s="306"/>
      <c r="JCH30" s="306"/>
      <c r="JCI30" s="306"/>
      <c r="JCJ30" s="306"/>
      <c r="JCK30" s="306"/>
      <c r="JCL30" s="306"/>
      <c r="JCM30" s="306"/>
      <c r="JCN30" s="306"/>
      <c r="JCO30" s="306"/>
      <c r="JCP30" s="306"/>
      <c r="JCQ30" s="306"/>
      <c r="JCR30" s="306"/>
      <c r="JCS30" s="306"/>
      <c r="JCT30" s="306"/>
      <c r="JCU30" s="306"/>
      <c r="JCV30" s="306"/>
      <c r="JCW30" s="306"/>
      <c r="JCX30" s="306"/>
      <c r="JCY30" s="306"/>
      <c r="JCZ30" s="306"/>
      <c r="JDA30" s="306"/>
      <c r="JDB30" s="306"/>
      <c r="JDC30" s="306"/>
      <c r="JDD30" s="306"/>
      <c r="JDE30" s="306"/>
      <c r="JDF30" s="306"/>
      <c r="JDG30" s="306"/>
      <c r="JDH30" s="306"/>
      <c r="JDI30" s="306"/>
      <c r="JDJ30" s="306"/>
      <c r="JDK30" s="306"/>
      <c r="JDL30" s="306"/>
      <c r="JDM30" s="306"/>
      <c r="JDN30" s="306"/>
      <c r="JDO30" s="306"/>
      <c r="JDP30" s="306"/>
      <c r="JDQ30" s="306"/>
      <c r="JDR30" s="306"/>
      <c r="JDS30" s="306"/>
      <c r="JDT30" s="306"/>
      <c r="JDU30" s="306"/>
      <c r="JDV30" s="306"/>
      <c r="JDW30" s="306"/>
      <c r="JDX30" s="306"/>
      <c r="JDY30" s="306"/>
      <c r="JDZ30" s="306"/>
      <c r="JEA30" s="306"/>
      <c r="JEB30" s="306"/>
      <c r="JEC30" s="306"/>
      <c r="JED30" s="306"/>
      <c r="JEE30" s="306"/>
      <c r="JEF30" s="306"/>
      <c r="JEG30" s="306"/>
      <c r="JEH30" s="306"/>
      <c r="JEI30" s="306"/>
      <c r="JEJ30" s="306"/>
      <c r="JEK30" s="306"/>
      <c r="JEL30" s="306"/>
      <c r="JEM30" s="306"/>
      <c r="JEN30" s="306"/>
      <c r="JEO30" s="306"/>
      <c r="JEP30" s="306"/>
      <c r="JEQ30" s="306"/>
      <c r="JER30" s="306"/>
      <c r="JES30" s="306"/>
      <c r="JET30" s="306"/>
      <c r="JEU30" s="306"/>
      <c r="JEV30" s="306"/>
      <c r="JEW30" s="306"/>
      <c r="JEX30" s="306"/>
      <c r="JEY30" s="306"/>
      <c r="JEZ30" s="306"/>
      <c r="JFA30" s="306"/>
      <c r="JFB30" s="306"/>
      <c r="JFC30" s="306"/>
      <c r="JFD30" s="306"/>
      <c r="JFE30" s="306"/>
      <c r="JFF30" s="306"/>
      <c r="JFG30" s="306"/>
      <c r="JFH30" s="306"/>
      <c r="JFI30" s="306"/>
      <c r="JFJ30" s="306"/>
      <c r="JFK30" s="306"/>
      <c r="JFL30" s="306"/>
      <c r="JFM30" s="306"/>
      <c r="JFN30" s="306"/>
      <c r="JFO30" s="306"/>
      <c r="JFP30" s="306"/>
      <c r="JFQ30" s="306"/>
      <c r="JFR30" s="306"/>
      <c r="JFS30" s="306"/>
      <c r="JFT30" s="306"/>
      <c r="JFU30" s="306"/>
      <c r="JFV30" s="306"/>
      <c r="JFW30" s="306"/>
      <c r="JFX30" s="306"/>
      <c r="JFY30" s="306"/>
      <c r="JFZ30" s="306"/>
      <c r="JGA30" s="306"/>
      <c r="JGB30" s="306"/>
      <c r="JGC30" s="306"/>
      <c r="JGD30" s="306"/>
      <c r="JGE30" s="306"/>
      <c r="JGF30" s="306"/>
      <c r="JGG30" s="306"/>
      <c r="JGH30" s="306"/>
      <c r="JGI30" s="306"/>
      <c r="JGJ30" s="306"/>
      <c r="JGK30" s="306"/>
      <c r="JGL30" s="306"/>
      <c r="JGM30" s="306"/>
      <c r="JGN30" s="306"/>
      <c r="JGO30" s="306"/>
      <c r="JGP30" s="306"/>
      <c r="JGQ30" s="306"/>
      <c r="JGR30" s="306"/>
      <c r="JGS30" s="306"/>
      <c r="JGT30" s="306"/>
      <c r="JGU30" s="306"/>
      <c r="JGV30" s="306"/>
      <c r="JGW30" s="306"/>
      <c r="JGX30" s="306"/>
      <c r="JGY30" s="306"/>
      <c r="JGZ30" s="306"/>
      <c r="JHA30" s="306"/>
      <c r="JHB30" s="306"/>
      <c r="JHC30" s="306"/>
      <c r="JHD30" s="306"/>
      <c r="JHE30" s="306"/>
      <c r="JHF30" s="306"/>
      <c r="JHG30" s="306"/>
      <c r="JHH30" s="306"/>
      <c r="JHI30" s="306"/>
      <c r="JHJ30" s="306"/>
      <c r="JHK30" s="306"/>
      <c r="JHL30" s="306"/>
      <c r="JHM30" s="306"/>
      <c r="JHN30" s="306"/>
      <c r="JHO30" s="306"/>
      <c r="JHP30" s="306"/>
      <c r="JHQ30" s="306"/>
      <c r="JHR30" s="306"/>
      <c r="JHS30" s="306"/>
      <c r="JHT30" s="306"/>
      <c r="JHU30" s="306"/>
      <c r="JHV30" s="306"/>
      <c r="JHW30" s="306"/>
      <c r="JHX30" s="306"/>
      <c r="JHY30" s="306"/>
      <c r="JHZ30" s="306"/>
      <c r="JIA30" s="306"/>
      <c r="JIB30" s="306"/>
      <c r="JIC30" s="306"/>
      <c r="JID30" s="306"/>
      <c r="JIE30" s="306"/>
      <c r="JIF30" s="306"/>
      <c r="JIG30" s="306"/>
      <c r="JIH30" s="306"/>
      <c r="JII30" s="306"/>
      <c r="JIJ30" s="306"/>
      <c r="JIK30" s="306"/>
      <c r="JIL30" s="306"/>
      <c r="JIM30" s="306"/>
      <c r="JIN30" s="306"/>
      <c r="JIO30" s="306"/>
      <c r="JIP30" s="306"/>
      <c r="JIQ30" s="306"/>
      <c r="JIR30" s="306"/>
      <c r="JIS30" s="306"/>
      <c r="JIT30" s="306"/>
      <c r="JIU30" s="306"/>
      <c r="JIV30" s="306"/>
      <c r="JIW30" s="306"/>
      <c r="JIX30" s="306"/>
      <c r="JIY30" s="306"/>
      <c r="JIZ30" s="306"/>
      <c r="JJA30" s="306"/>
      <c r="JJB30" s="306"/>
      <c r="JJC30" s="306"/>
      <c r="JJD30" s="306"/>
      <c r="JJE30" s="306"/>
      <c r="JJF30" s="306"/>
      <c r="JJG30" s="306"/>
      <c r="JJH30" s="306"/>
      <c r="JJI30" s="306"/>
      <c r="JJJ30" s="306"/>
      <c r="JJK30" s="306"/>
      <c r="JJL30" s="306"/>
      <c r="JJM30" s="306"/>
      <c r="JJN30" s="306"/>
      <c r="JJO30" s="306"/>
      <c r="JJP30" s="306"/>
      <c r="JJQ30" s="306"/>
      <c r="JJR30" s="306"/>
      <c r="JJS30" s="306"/>
      <c r="JJT30" s="306"/>
      <c r="JJU30" s="306"/>
      <c r="JJV30" s="306"/>
      <c r="JJW30" s="306"/>
      <c r="JJX30" s="306"/>
      <c r="JJY30" s="306"/>
      <c r="JJZ30" s="306"/>
      <c r="JKA30" s="306"/>
      <c r="JKB30" s="306"/>
      <c r="JKC30" s="306"/>
      <c r="JKD30" s="306"/>
      <c r="JKE30" s="306"/>
      <c r="JKF30" s="306"/>
      <c r="JKG30" s="306"/>
      <c r="JKH30" s="306"/>
      <c r="JKI30" s="306"/>
      <c r="JKJ30" s="306"/>
      <c r="JKK30" s="306"/>
      <c r="JKL30" s="306"/>
      <c r="JKM30" s="306"/>
      <c r="JKN30" s="306"/>
      <c r="JKO30" s="306"/>
      <c r="JKP30" s="306"/>
      <c r="JKQ30" s="306"/>
      <c r="JKR30" s="306"/>
      <c r="JKS30" s="306"/>
      <c r="JKT30" s="306"/>
      <c r="JKU30" s="306"/>
      <c r="JKV30" s="306"/>
      <c r="JKW30" s="306"/>
      <c r="JKX30" s="306"/>
      <c r="JKY30" s="306"/>
      <c r="JKZ30" s="306"/>
      <c r="JLA30" s="306"/>
      <c r="JLB30" s="306"/>
      <c r="JLC30" s="306"/>
      <c r="JLD30" s="306"/>
      <c r="JLE30" s="306"/>
      <c r="JLF30" s="306"/>
      <c r="JLG30" s="306"/>
      <c r="JLH30" s="306"/>
      <c r="JLI30" s="306"/>
      <c r="JLJ30" s="306"/>
      <c r="JLK30" s="306"/>
      <c r="JLL30" s="306"/>
      <c r="JLM30" s="306"/>
      <c r="JLN30" s="306"/>
      <c r="JLO30" s="306"/>
      <c r="JLP30" s="306"/>
      <c r="JLQ30" s="306"/>
      <c r="JLR30" s="306"/>
      <c r="JLS30" s="306"/>
      <c r="JLT30" s="306"/>
      <c r="JLU30" s="306"/>
      <c r="JLV30" s="306"/>
      <c r="JLW30" s="306"/>
      <c r="JLX30" s="306"/>
      <c r="JLY30" s="306"/>
      <c r="JLZ30" s="306"/>
      <c r="JMA30" s="306"/>
      <c r="JMB30" s="306"/>
      <c r="JMC30" s="306"/>
      <c r="JMD30" s="306"/>
      <c r="JME30" s="306"/>
      <c r="JMF30" s="306"/>
      <c r="JMG30" s="306"/>
      <c r="JMH30" s="306"/>
      <c r="JMI30" s="306"/>
      <c r="JMJ30" s="306"/>
      <c r="JMK30" s="306"/>
      <c r="JML30" s="306"/>
      <c r="JMM30" s="306"/>
      <c r="JMN30" s="306"/>
      <c r="JMO30" s="306"/>
      <c r="JMP30" s="306"/>
      <c r="JMQ30" s="306"/>
      <c r="JMR30" s="306"/>
      <c r="JMS30" s="306"/>
      <c r="JMT30" s="306"/>
      <c r="JMU30" s="306"/>
      <c r="JMV30" s="306"/>
      <c r="JMW30" s="306"/>
      <c r="JMX30" s="306"/>
      <c r="JMY30" s="306"/>
      <c r="JMZ30" s="306"/>
      <c r="JNA30" s="306"/>
      <c r="JNB30" s="306"/>
      <c r="JNC30" s="306"/>
      <c r="JND30" s="306"/>
      <c r="JNE30" s="306"/>
      <c r="JNF30" s="306"/>
      <c r="JNG30" s="306"/>
      <c r="JNH30" s="306"/>
      <c r="JNI30" s="306"/>
      <c r="JNJ30" s="306"/>
      <c r="JNK30" s="306"/>
      <c r="JNL30" s="306"/>
      <c r="JNM30" s="306"/>
      <c r="JNN30" s="306"/>
      <c r="JNO30" s="306"/>
      <c r="JNP30" s="306"/>
      <c r="JNQ30" s="306"/>
      <c r="JNR30" s="306"/>
      <c r="JNS30" s="306"/>
      <c r="JNT30" s="306"/>
      <c r="JNU30" s="306"/>
      <c r="JNV30" s="306"/>
      <c r="JNW30" s="306"/>
      <c r="JNX30" s="306"/>
      <c r="JNY30" s="306"/>
      <c r="JNZ30" s="306"/>
      <c r="JOA30" s="306"/>
      <c r="JOB30" s="306"/>
      <c r="JOC30" s="306"/>
      <c r="JOD30" s="306"/>
      <c r="JOE30" s="306"/>
      <c r="JOF30" s="306"/>
      <c r="JOG30" s="306"/>
      <c r="JOH30" s="306"/>
      <c r="JOI30" s="306"/>
      <c r="JOJ30" s="306"/>
      <c r="JOK30" s="306"/>
      <c r="JOL30" s="306"/>
      <c r="JOM30" s="306"/>
      <c r="JON30" s="306"/>
      <c r="JOO30" s="306"/>
      <c r="JOP30" s="306"/>
      <c r="JOQ30" s="306"/>
      <c r="JOR30" s="306"/>
      <c r="JOS30" s="306"/>
      <c r="JOT30" s="306"/>
      <c r="JOU30" s="306"/>
      <c r="JOV30" s="306"/>
      <c r="JOW30" s="306"/>
      <c r="JOX30" s="306"/>
      <c r="JOY30" s="306"/>
      <c r="JOZ30" s="306"/>
      <c r="JPA30" s="306"/>
      <c r="JPB30" s="306"/>
      <c r="JPC30" s="306"/>
      <c r="JPD30" s="306"/>
      <c r="JPE30" s="306"/>
      <c r="JPF30" s="306"/>
      <c r="JPG30" s="306"/>
      <c r="JPH30" s="306"/>
      <c r="JPI30" s="306"/>
      <c r="JPJ30" s="306"/>
      <c r="JPK30" s="306"/>
      <c r="JPL30" s="306"/>
      <c r="JPM30" s="306"/>
      <c r="JPN30" s="306"/>
      <c r="JPO30" s="306"/>
      <c r="JPP30" s="306"/>
      <c r="JPQ30" s="306"/>
      <c r="JPR30" s="306"/>
      <c r="JPS30" s="306"/>
      <c r="JPT30" s="306"/>
      <c r="JPU30" s="306"/>
      <c r="JPV30" s="306"/>
      <c r="JPW30" s="306"/>
      <c r="JPX30" s="306"/>
      <c r="JPY30" s="306"/>
      <c r="JPZ30" s="306"/>
      <c r="JQA30" s="306"/>
      <c r="JQB30" s="306"/>
      <c r="JQC30" s="306"/>
      <c r="JQD30" s="306"/>
      <c r="JQE30" s="306"/>
      <c r="JQF30" s="306"/>
      <c r="JQG30" s="306"/>
      <c r="JQH30" s="306"/>
      <c r="JQI30" s="306"/>
      <c r="JQJ30" s="306"/>
      <c r="JQK30" s="306"/>
      <c r="JQL30" s="306"/>
      <c r="JQM30" s="306"/>
      <c r="JQN30" s="306"/>
      <c r="JQO30" s="306"/>
      <c r="JQP30" s="306"/>
      <c r="JQQ30" s="306"/>
      <c r="JQR30" s="306"/>
      <c r="JQS30" s="306"/>
      <c r="JQT30" s="306"/>
      <c r="JQU30" s="306"/>
      <c r="JQV30" s="306"/>
      <c r="JQW30" s="306"/>
      <c r="JQX30" s="306"/>
      <c r="JQY30" s="306"/>
      <c r="JQZ30" s="306"/>
      <c r="JRA30" s="306"/>
      <c r="JRB30" s="306"/>
      <c r="JRC30" s="306"/>
      <c r="JRD30" s="306"/>
      <c r="JRE30" s="306"/>
      <c r="JRF30" s="306"/>
      <c r="JRG30" s="306"/>
      <c r="JRH30" s="306"/>
      <c r="JRI30" s="306"/>
      <c r="JRJ30" s="306"/>
      <c r="JRK30" s="306"/>
      <c r="JRL30" s="306"/>
      <c r="JRM30" s="306"/>
      <c r="JRN30" s="306"/>
      <c r="JRO30" s="306"/>
      <c r="JRP30" s="306"/>
      <c r="JRQ30" s="306"/>
      <c r="JRR30" s="306"/>
      <c r="JRS30" s="306"/>
      <c r="JRT30" s="306"/>
      <c r="JRU30" s="306"/>
      <c r="JRV30" s="306"/>
      <c r="JRW30" s="306"/>
      <c r="JRX30" s="306"/>
      <c r="JRY30" s="306"/>
      <c r="JRZ30" s="306"/>
      <c r="JSA30" s="306"/>
      <c r="JSB30" s="306"/>
      <c r="JSC30" s="306"/>
      <c r="JSD30" s="306"/>
      <c r="JSE30" s="306"/>
      <c r="JSF30" s="306"/>
      <c r="JSG30" s="306"/>
      <c r="JSH30" s="306"/>
      <c r="JSI30" s="306"/>
      <c r="JSJ30" s="306"/>
      <c r="JSK30" s="306"/>
      <c r="JSL30" s="306"/>
      <c r="JSM30" s="306"/>
      <c r="JSN30" s="306"/>
      <c r="JSO30" s="306"/>
      <c r="JSP30" s="306"/>
      <c r="JSQ30" s="306"/>
      <c r="JSR30" s="306"/>
      <c r="JSS30" s="306"/>
      <c r="JST30" s="306"/>
      <c r="JSU30" s="306"/>
      <c r="JSV30" s="306"/>
      <c r="JSW30" s="306"/>
      <c r="JSX30" s="306"/>
      <c r="JSY30" s="306"/>
      <c r="JSZ30" s="306"/>
      <c r="JTA30" s="306"/>
      <c r="JTB30" s="306"/>
      <c r="JTC30" s="306"/>
      <c r="JTD30" s="306"/>
      <c r="JTE30" s="306"/>
      <c r="JTF30" s="306"/>
      <c r="JTG30" s="306"/>
      <c r="JTH30" s="306"/>
      <c r="JTI30" s="306"/>
      <c r="JTJ30" s="306"/>
      <c r="JTK30" s="306"/>
      <c r="JTL30" s="306"/>
      <c r="JTM30" s="306"/>
      <c r="JTN30" s="306"/>
      <c r="JTO30" s="306"/>
      <c r="JTP30" s="306"/>
      <c r="JTQ30" s="306"/>
      <c r="JTR30" s="306"/>
      <c r="JTS30" s="306"/>
      <c r="JTT30" s="306"/>
      <c r="JTU30" s="306"/>
      <c r="JTV30" s="306"/>
      <c r="JTW30" s="306"/>
      <c r="JTX30" s="306"/>
      <c r="JTY30" s="306"/>
      <c r="JTZ30" s="306"/>
      <c r="JUA30" s="306"/>
      <c r="JUB30" s="306"/>
      <c r="JUC30" s="306"/>
      <c r="JUD30" s="306"/>
      <c r="JUE30" s="306"/>
      <c r="JUF30" s="306"/>
      <c r="JUG30" s="306"/>
      <c r="JUH30" s="306"/>
      <c r="JUI30" s="306"/>
      <c r="JUJ30" s="306"/>
      <c r="JUK30" s="306"/>
      <c r="JUL30" s="306"/>
      <c r="JUM30" s="306"/>
      <c r="JUN30" s="306"/>
      <c r="JUO30" s="306"/>
      <c r="JUP30" s="306"/>
      <c r="JUQ30" s="306"/>
      <c r="JUR30" s="306"/>
      <c r="JUS30" s="306"/>
      <c r="JUT30" s="306"/>
      <c r="JUU30" s="306"/>
      <c r="JUV30" s="306"/>
      <c r="JUW30" s="306"/>
      <c r="JUX30" s="306"/>
      <c r="JUY30" s="306"/>
      <c r="JUZ30" s="306"/>
      <c r="JVA30" s="306"/>
      <c r="JVB30" s="306"/>
      <c r="JVC30" s="306"/>
      <c r="JVD30" s="306"/>
      <c r="JVE30" s="306"/>
      <c r="JVF30" s="306"/>
      <c r="JVG30" s="306"/>
      <c r="JVH30" s="306"/>
      <c r="JVI30" s="306"/>
      <c r="JVJ30" s="306"/>
      <c r="JVK30" s="306"/>
      <c r="JVL30" s="306"/>
      <c r="JVM30" s="306"/>
      <c r="JVN30" s="306"/>
      <c r="JVO30" s="306"/>
      <c r="JVP30" s="306"/>
      <c r="JVQ30" s="306"/>
      <c r="JVR30" s="306"/>
      <c r="JVS30" s="306"/>
      <c r="JVT30" s="306"/>
      <c r="JVU30" s="306"/>
      <c r="JVV30" s="306"/>
      <c r="JVW30" s="306"/>
      <c r="JVX30" s="306"/>
      <c r="JVY30" s="306"/>
      <c r="JVZ30" s="306"/>
      <c r="JWA30" s="306"/>
      <c r="JWB30" s="306"/>
      <c r="JWC30" s="306"/>
      <c r="JWD30" s="306"/>
      <c r="JWE30" s="306"/>
      <c r="JWF30" s="306"/>
      <c r="JWG30" s="306"/>
      <c r="JWH30" s="306"/>
      <c r="JWI30" s="306"/>
      <c r="JWJ30" s="306"/>
      <c r="JWK30" s="306"/>
      <c r="JWL30" s="306"/>
      <c r="JWM30" s="306"/>
      <c r="JWN30" s="306"/>
      <c r="JWO30" s="306"/>
      <c r="JWP30" s="306"/>
      <c r="JWQ30" s="306"/>
      <c r="JWR30" s="306"/>
      <c r="JWS30" s="306"/>
      <c r="JWT30" s="306"/>
      <c r="JWU30" s="306"/>
      <c r="JWV30" s="306"/>
      <c r="JWW30" s="306"/>
      <c r="JWX30" s="306"/>
      <c r="JWY30" s="306"/>
      <c r="JWZ30" s="306"/>
      <c r="JXA30" s="306"/>
      <c r="JXB30" s="306"/>
      <c r="JXC30" s="306"/>
      <c r="JXD30" s="306"/>
      <c r="JXE30" s="306"/>
      <c r="JXF30" s="306"/>
      <c r="JXG30" s="306"/>
      <c r="JXH30" s="306"/>
      <c r="JXI30" s="306"/>
      <c r="JXJ30" s="306"/>
      <c r="JXK30" s="306"/>
      <c r="JXL30" s="306"/>
      <c r="JXM30" s="306"/>
      <c r="JXN30" s="306"/>
      <c r="JXO30" s="306"/>
      <c r="JXP30" s="306"/>
      <c r="JXQ30" s="306"/>
      <c r="JXR30" s="306"/>
      <c r="JXS30" s="306"/>
      <c r="JXT30" s="306"/>
      <c r="JXU30" s="306"/>
      <c r="JXV30" s="306"/>
      <c r="JXW30" s="306"/>
      <c r="JXX30" s="306"/>
      <c r="JXY30" s="306"/>
      <c r="JXZ30" s="306"/>
      <c r="JYA30" s="306"/>
      <c r="JYB30" s="306"/>
      <c r="JYC30" s="306"/>
      <c r="JYD30" s="306"/>
      <c r="JYE30" s="306"/>
      <c r="JYF30" s="306"/>
      <c r="JYG30" s="306"/>
      <c r="JYH30" s="306"/>
      <c r="JYI30" s="306"/>
      <c r="JYJ30" s="306"/>
      <c r="JYK30" s="306"/>
      <c r="JYL30" s="306"/>
      <c r="JYM30" s="306"/>
      <c r="JYN30" s="306"/>
      <c r="JYO30" s="306"/>
      <c r="JYP30" s="306"/>
      <c r="JYQ30" s="306"/>
      <c r="JYR30" s="306"/>
      <c r="JYS30" s="306"/>
      <c r="JYT30" s="306"/>
      <c r="JYU30" s="306"/>
      <c r="JYV30" s="306"/>
      <c r="JYW30" s="306"/>
      <c r="JYX30" s="306"/>
      <c r="JYY30" s="306"/>
      <c r="JYZ30" s="306"/>
      <c r="JZA30" s="306"/>
      <c r="JZB30" s="306"/>
      <c r="JZC30" s="306"/>
      <c r="JZD30" s="306"/>
      <c r="JZE30" s="306"/>
      <c r="JZF30" s="306"/>
      <c r="JZG30" s="306"/>
      <c r="JZH30" s="306"/>
      <c r="JZI30" s="306"/>
      <c r="JZJ30" s="306"/>
      <c r="JZK30" s="306"/>
      <c r="JZL30" s="306"/>
      <c r="JZM30" s="306"/>
      <c r="JZN30" s="306"/>
      <c r="JZO30" s="306"/>
      <c r="JZP30" s="306"/>
      <c r="JZQ30" s="306"/>
      <c r="JZR30" s="306"/>
      <c r="JZS30" s="306"/>
      <c r="JZT30" s="306"/>
      <c r="JZU30" s="306"/>
      <c r="JZV30" s="306"/>
      <c r="JZW30" s="306"/>
      <c r="JZX30" s="306"/>
      <c r="JZY30" s="306"/>
      <c r="JZZ30" s="306"/>
      <c r="KAA30" s="306"/>
      <c r="KAB30" s="306"/>
      <c r="KAC30" s="306"/>
      <c r="KAD30" s="306"/>
      <c r="KAE30" s="306"/>
      <c r="KAF30" s="306"/>
      <c r="KAG30" s="306"/>
      <c r="KAH30" s="306"/>
      <c r="KAI30" s="306"/>
      <c r="KAJ30" s="306"/>
      <c r="KAK30" s="306"/>
      <c r="KAL30" s="306"/>
      <c r="KAM30" s="306"/>
      <c r="KAN30" s="306"/>
      <c r="KAO30" s="306"/>
      <c r="KAP30" s="306"/>
      <c r="KAQ30" s="306"/>
      <c r="KAR30" s="306"/>
      <c r="KAS30" s="306"/>
      <c r="KAT30" s="306"/>
      <c r="KAU30" s="306"/>
      <c r="KAV30" s="306"/>
      <c r="KAW30" s="306"/>
      <c r="KAX30" s="306"/>
      <c r="KAY30" s="306"/>
      <c r="KAZ30" s="306"/>
      <c r="KBA30" s="306"/>
      <c r="KBB30" s="306"/>
      <c r="KBC30" s="306"/>
      <c r="KBD30" s="306"/>
      <c r="KBE30" s="306"/>
      <c r="KBF30" s="306"/>
      <c r="KBG30" s="306"/>
      <c r="KBH30" s="306"/>
      <c r="KBI30" s="306"/>
      <c r="KBJ30" s="306"/>
      <c r="KBK30" s="306"/>
      <c r="KBL30" s="306"/>
      <c r="KBM30" s="306"/>
      <c r="KBN30" s="306"/>
      <c r="KBO30" s="306"/>
      <c r="KBP30" s="306"/>
      <c r="KBQ30" s="306"/>
      <c r="KBR30" s="306"/>
      <c r="KBS30" s="306"/>
      <c r="KBT30" s="306"/>
      <c r="KBU30" s="306"/>
      <c r="KBV30" s="306"/>
      <c r="KBW30" s="306"/>
      <c r="KBX30" s="306"/>
      <c r="KBY30" s="306"/>
      <c r="KBZ30" s="306"/>
      <c r="KCA30" s="306"/>
      <c r="KCB30" s="306"/>
      <c r="KCC30" s="306"/>
      <c r="KCD30" s="306"/>
      <c r="KCE30" s="306"/>
      <c r="KCF30" s="306"/>
      <c r="KCG30" s="306"/>
      <c r="KCH30" s="306"/>
      <c r="KCI30" s="306"/>
      <c r="KCJ30" s="306"/>
      <c r="KCK30" s="306"/>
      <c r="KCL30" s="306"/>
      <c r="KCM30" s="306"/>
      <c r="KCN30" s="306"/>
      <c r="KCO30" s="306"/>
      <c r="KCP30" s="306"/>
      <c r="KCQ30" s="306"/>
      <c r="KCR30" s="306"/>
      <c r="KCS30" s="306"/>
      <c r="KCT30" s="306"/>
      <c r="KCU30" s="306"/>
      <c r="KCV30" s="306"/>
      <c r="KCW30" s="306"/>
      <c r="KCX30" s="306"/>
      <c r="KCY30" s="306"/>
      <c r="KCZ30" s="306"/>
      <c r="KDA30" s="306"/>
      <c r="KDB30" s="306"/>
      <c r="KDC30" s="306"/>
      <c r="KDD30" s="306"/>
      <c r="KDE30" s="306"/>
      <c r="KDF30" s="306"/>
      <c r="KDG30" s="306"/>
      <c r="KDH30" s="306"/>
      <c r="KDI30" s="306"/>
      <c r="KDJ30" s="306"/>
      <c r="KDK30" s="306"/>
      <c r="KDL30" s="306"/>
      <c r="KDM30" s="306"/>
      <c r="KDN30" s="306"/>
      <c r="KDO30" s="306"/>
      <c r="KDP30" s="306"/>
      <c r="KDQ30" s="306"/>
      <c r="KDR30" s="306"/>
      <c r="KDS30" s="306"/>
      <c r="KDT30" s="306"/>
      <c r="KDU30" s="306"/>
      <c r="KDV30" s="306"/>
      <c r="KDW30" s="306"/>
      <c r="KDX30" s="306"/>
      <c r="KDY30" s="306"/>
      <c r="KDZ30" s="306"/>
      <c r="KEA30" s="306"/>
      <c r="KEB30" s="306"/>
      <c r="KEC30" s="306"/>
      <c r="KED30" s="306"/>
      <c r="KEE30" s="306"/>
      <c r="KEF30" s="306"/>
      <c r="KEG30" s="306"/>
      <c r="KEH30" s="306"/>
      <c r="KEI30" s="306"/>
      <c r="KEJ30" s="306"/>
      <c r="KEK30" s="306"/>
      <c r="KEL30" s="306"/>
      <c r="KEM30" s="306"/>
      <c r="KEN30" s="306"/>
      <c r="KEO30" s="306"/>
      <c r="KEP30" s="306"/>
      <c r="KEQ30" s="306"/>
      <c r="KER30" s="306"/>
      <c r="KES30" s="306"/>
      <c r="KET30" s="306"/>
      <c r="KEU30" s="306"/>
      <c r="KEV30" s="306"/>
      <c r="KEW30" s="306"/>
      <c r="KEX30" s="306"/>
      <c r="KEY30" s="306"/>
      <c r="KEZ30" s="306"/>
      <c r="KFA30" s="306"/>
      <c r="KFB30" s="306"/>
      <c r="KFC30" s="306"/>
      <c r="KFD30" s="306"/>
      <c r="KFE30" s="306"/>
      <c r="KFF30" s="306"/>
      <c r="KFG30" s="306"/>
      <c r="KFH30" s="306"/>
      <c r="KFI30" s="306"/>
      <c r="KFJ30" s="306"/>
      <c r="KFK30" s="306"/>
      <c r="KFL30" s="306"/>
      <c r="KFM30" s="306"/>
      <c r="KFN30" s="306"/>
      <c r="KFO30" s="306"/>
      <c r="KFP30" s="306"/>
      <c r="KFQ30" s="306"/>
      <c r="KFR30" s="306"/>
      <c r="KFS30" s="306"/>
      <c r="KFT30" s="306"/>
      <c r="KFU30" s="306"/>
      <c r="KFV30" s="306"/>
      <c r="KFW30" s="306"/>
      <c r="KFX30" s="306"/>
      <c r="KFY30" s="306"/>
      <c r="KFZ30" s="306"/>
      <c r="KGA30" s="306"/>
      <c r="KGB30" s="306"/>
      <c r="KGC30" s="306"/>
      <c r="KGD30" s="306"/>
      <c r="KGE30" s="306"/>
      <c r="KGF30" s="306"/>
      <c r="KGG30" s="306"/>
      <c r="KGH30" s="306"/>
      <c r="KGI30" s="306"/>
      <c r="KGJ30" s="306"/>
      <c r="KGK30" s="306"/>
      <c r="KGL30" s="306"/>
      <c r="KGM30" s="306"/>
      <c r="KGN30" s="306"/>
      <c r="KGO30" s="306"/>
      <c r="KGP30" s="306"/>
      <c r="KGQ30" s="306"/>
      <c r="KGR30" s="306"/>
      <c r="KGS30" s="306"/>
      <c r="KGT30" s="306"/>
      <c r="KGU30" s="306"/>
      <c r="KGV30" s="306"/>
      <c r="KGW30" s="306"/>
      <c r="KGX30" s="306"/>
      <c r="KGY30" s="306"/>
      <c r="KGZ30" s="306"/>
      <c r="KHA30" s="306"/>
      <c r="KHB30" s="306"/>
      <c r="KHC30" s="306"/>
      <c r="KHD30" s="306"/>
      <c r="KHE30" s="306"/>
      <c r="KHF30" s="306"/>
      <c r="KHG30" s="306"/>
      <c r="KHH30" s="306"/>
      <c r="KHI30" s="306"/>
      <c r="KHJ30" s="306"/>
      <c r="KHK30" s="306"/>
      <c r="KHL30" s="306"/>
      <c r="KHM30" s="306"/>
      <c r="KHN30" s="306"/>
      <c r="KHO30" s="306"/>
      <c r="KHP30" s="306"/>
      <c r="KHQ30" s="306"/>
      <c r="KHR30" s="306"/>
      <c r="KHS30" s="306"/>
      <c r="KHT30" s="306"/>
      <c r="KHU30" s="306"/>
      <c r="KHV30" s="306"/>
      <c r="KHW30" s="306"/>
      <c r="KHX30" s="306"/>
      <c r="KHY30" s="306"/>
      <c r="KHZ30" s="306"/>
      <c r="KIA30" s="306"/>
      <c r="KIB30" s="306"/>
      <c r="KIC30" s="306"/>
      <c r="KID30" s="306"/>
      <c r="KIE30" s="306"/>
      <c r="KIF30" s="306"/>
      <c r="KIG30" s="306"/>
      <c r="KIH30" s="306"/>
      <c r="KII30" s="306"/>
      <c r="KIJ30" s="306"/>
      <c r="KIK30" s="306"/>
      <c r="KIL30" s="306"/>
      <c r="KIM30" s="306"/>
      <c r="KIN30" s="306"/>
      <c r="KIO30" s="306"/>
      <c r="KIP30" s="306"/>
      <c r="KIQ30" s="306"/>
      <c r="KIR30" s="306"/>
      <c r="KIS30" s="306"/>
      <c r="KIT30" s="306"/>
      <c r="KIU30" s="306"/>
      <c r="KIV30" s="306"/>
      <c r="KIW30" s="306"/>
      <c r="KIX30" s="306"/>
      <c r="KIY30" s="306"/>
      <c r="KIZ30" s="306"/>
      <c r="KJA30" s="306"/>
      <c r="KJB30" s="306"/>
      <c r="KJC30" s="306"/>
      <c r="KJD30" s="306"/>
      <c r="KJE30" s="306"/>
      <c r="KJF30" s="306"/>
      <c r="KJG30" s="306"/>
      <c r="KJH30" s="306"/>
      <c r="KJI30" s="306"/>
      <c r="KJJ30" s="306"/>
      <c r="KJK30" s="306"/>
      <c r="KJL30" s="306"/>
      <c r="KJM30" s="306"/>
      <c r="KJN30" s="306"/>
      <c r="KJO30" s="306"/>
      <c r="KJP30" s="306"/>
      <c r="KJQ30" s="306"/>
      <c r="KJR30" s="306"/>
      <c r="KJS30" s="306"/>
      <c r="KJT30" s="306"/>
      <c r="KJU30" s="306"/>
      <c r="KJV30" s="306"/>
      <c r="KJW30" s="306"/>
      <c r="KJX30" s="306"/>
      <c r="KJY30" s="306"/>
      <c r="KJZ30" s="306"/>
      <c r="KKA30" s="306"/>
      <c r="KKB30" s="306"/>
      <c r="KKC30" s="306"/>
      <c r="KKD30" s="306"/>
      <c r="KKE30" s="306"/>
      <c r="KKF30" s="306"/>
      <c r="KKG30" s="306"/>
      <c r="KKH30" s="306"/>
      <c r="KKI30" s="306"/>
      <c r="KKJ30" s="306"/>
      <c r="KKK30" s="306"/>
      <c r="KKL30" s="306"/>
      <c r="KKM30" s="306"/>
      <c r="KKN30" s="306"/>
      <c r="KKO30" s="306"/>
      <c r="KKP30" s="306"/>
      <c r="KKQ30" s="306"/>
      <c r="KKR30" s="306"/>
      <c r="KKS30" s="306"/>
      <c r="KKT30" s="306"/>
      <c r="KKU30" s="306"/>
      <c r="KKV30" s="306"/>
      <c r="KKW30" s="306"/>
      <c r="KKX30" s="306"/>
      <c r="KKY30" s="306"/>
      <c r="KKZ30" s="306"/>
      <c r="KLA30" s="306"/>
      <c r="KLB30" s="306"/>
      <c r="KLC30" s="306"/>
      <c r="KLD30" s="306"/>
      <c r="KLE30" s="306"/>
      <c r="KLF30" s="306"/>
      <c r="KLG30" s="306"/>
      <c r="KLH30" s="306"/>
      <c r="KLI30" s="306"/>
      <c r="KLJ30" s="306"/>
      <c r="KLK30" s="306"/>
      <c r="KLL30" s="306"/>
      <c r="KLM30" s="306"/>
      <c r="KLN30" s="306"/>
      <c r="KLO30" s="306"/>
      <c r="KLP30" s="306"/>
      <c r="KLQ30" s="306"/>
      <c r="KLR30" s="306"/>
      <c r="KLS30" s="306"/>
      <c r="KLT30" s="306"/>
      <c r="KLU30" s="306"/>
      <c r="KLV30" s="306"/>
      <c r="KLW30" s="306"/>
      <c r="KLX30" s="306"/>
      <c r="KLY30" s="306"/>
      <c r="KLZ30" s="306"/>
      <c r="KMA30" s="306"/>
      <c r="KMB30" s="306"/>
      <c r="KMC30" s="306"/>
      <c r="KMD30" s="306"/>
      <c r="KME30" s="306"/>
      <c r="KMF30" s="306"/>
      <c r="KMG30" s="306"/>
      <c r="KMH30" s="306"/>
      <c r="KMI30" s="306"/>
      <c r="KMJ30" s="306"/>
      <c r="KMK30" s="306"/>
      <c r="KML30" s="306"/>
      <c r="KMM30" s="306"/>
      <c r="KMN30" s="306"/>
      <c r="KMO30" s="306"/>
      <c r="KMP30" s="306"/>
      <c r="KMQ30" s="306"/>
      <c r="KMR30" s="306"/>
      <c r="KMS30" s="306"/>
      <c r="KMT30" s="306"/>
      <c r="KMU30" s="306"/>
      <c r="KMV30" s="306"/>
      <c r="KMW30" s="306"/>
      <c r="KMX30" s="306"/>
      <c r="KMY30" s="306"/>
      <c r="KMZ30" s="306"/>
      <c r="KNA30" s="306"/>
      <c r="KNB30" s="306"/>
      <c r="KNC30" s="306"/>
      <c r="KND30" s="306"/>
      <c r="KNE30" s="306"/>
      <c r="KNF30" s="306"/>
      <c r="KNG30" s="306"/>
      <c r="KNH30" s="306"/>
      <c r="KNI30" s="306"/>
      <c r="KNJ30" s="306"/>
      <c r="KNK30" s="306"/>
      <c r="KNL30" s="306"/>
      <c r="KNM30" s="306"/>
      <c r="KNN30" s="306"/>
      <c r="KNO30" s="306"/>
      <c r="KNP30" s="306"/>
      <c r="KNQ30" s="306"/>
      <c r="KNR30" s="306"/>
      <c r="KNS30" s="306"/>
      <c r="KNT30" s="306"/>
      <c r="KNU30" s="306"/>
      <c r="KNV30" s="306"/>
      <c r="KNW30" s="306"/>
      <c r="KNX30" s="306"/>
      <c r="KNY30" s="306"/>
      <c r="KNZ30" s="306"/>
      <c r="KOA30" s="306"/>
      <c r="KOB30" s="306"/>
      <c r="KOC30" s="306"/>
      <c r="KOD30" s="306"/>
      <c r="KOE30" s="306"/>
      <c r="KOF30" s="306"/>
      <c r="KOG30" s="306"/>
      <c r="KOH30" s="306"/>
      <c r="KOI30" s="306"/>
      <c r="KOJ30" s="306"/>
      <c r="KOK30" s="306"/>
      <c r="KOL30" s="306"/>
      <c r="KOM30" s="306"/>
      <c r="KON30" s="306"/>
      <c r="KOO30" s="306"/>
      <c r="KOP30" s="306"/>
      <c r="KOQ30" s="306"/>
      <c r="KOR30" s="306"/>
      <c r="KOS30" s="306"/>
      <c r="KOT30" s="306"/>
      <c r="KOU30" s="306"/>
      <c r="KOV30" s="306"/>
      <c r="KOW30" s="306"/>
      <c r="KOX30" s="306"/>
      <c r="KOY30" s="306"/>
      <c r="KOZ30" s="306"/>
      <c r="KPA30" s="306"/>
      <c r="KPB30" s="306"/>
      <c r="KPC30" s="306"/>
      <c r="KPD30" s="306"/>
      <c r="KPE30" s="306"/>
      <c r="KPF30" s="306"/>
      <c r="KPG30" s="306"/>
      <c r="KPH30" s="306"/>
      <c r="KPI30" s="306"/>
      <c r="KPJ30" s="306"/>
      <c r="KPK30" s="306"/>
      <c r="KPL30" s="306"/>
      <c r="KPM30" s="306"/>
      <c r="KPN30" s="306"/>
      <c r="KPO30" s="306"/>
      <c r="KPP30" s="306"/>
      <c r="KPQ30" s="306"/>
      <c r="KPR30" s="306"/>
      <c r="KPS30" s="306"/>
      <c r="KPT30" s="306"/>
      <c r="KPU30" s="306"/>
      <c r="KPV30" s="306"/>
      <c r="KPW30" s="306"/>
      <c r="KPX30" s="306"/>
      <c r="KPY30" s="306"/>
      <c r="KPZ30" s="306"/>
      <c r="KQA30" s="306"/>
      <c r="KQB30" s="306"/>
      <c r="KQC30" s="306"/>
      <c r="KQD30" s="306"/>
      <c r="KQE30" s="306"/>
      <c r="KQF30" s="306"/>
      <c r="KQG30" s="306"/>
      <c r="KQH30" s="306"/>
      <c r="KQI30" s="306"/>
      <c r="KQJ30" s="306"/>
      <c r="KQK30" s="306"/>
      <c r="KQL30" s="306"/>
      <c r="KQM30" s="306"/>
      <c r="KQN30" s="306"/>
      <c r="KQO30" s="306"/>
      <c r="KQP30" s="306"/>
      <c r="KQQ30" s="306"/>
      <c r="KQR30" s="306"/>
      <c r="KQS30" s="306"/>
      <c r="KQT30" s="306"/>
      <c r="KQU30" s="306"/>
      <c r="KQV30" s="306"/>
      <c r="KQW30" s="306"/>
      <c r="KQX30" s="306"/>
      <c r="KQY30" s="306"/>
      <c r="KQZ30" s="306"/>
      <c r="KRA30" s="306"/>
      <c r="KRB30" s="306"/>
      <c r="KRC30" s="306"/>
      <c r="KRD30" s="306"/>
      <c r="KRE30" s="306"/>
      <c r="KRF30" s="306"/>
      <c r="KRG30" s="306"/>
      <c r="KRH30" s="306"/>
      <c r="KRI30" s="306"/>
      <c r="KRJ30" s="306"/>
      <c r="KRK30" s="306"/>
      <c r="KRL30" s="306"/>
      <c r="KRM30" s="306"/>
      <c r="KRN30" s="306"/>
      <c r="KRO30" s="306"/>
      <c r="KRP30" s="306"/>
      <c r="KRQ30" s="306"/>
      <c r="KRR30" s="306"/>
      <c r="KRS30" s="306"/>
      <c r="KRT30" s="306"/>
      <c r="KRU30" s="306"/>
      <c r="KRV30" s="306"/>
      <c r="KRW30" s="306"/>
      <c r="KRX30" s="306"/>
      <c r="KRY30" s="306"/>
      <c r="KRZ30" s="306"/>
      <c r="KSA30" s="306"/>
      <c r="KSB30" s="306"/>
      <c r="KSC30" s="306"/>
      <c r="KSD30" s="306"/>
      <c r="KSE30" s="306"/>
      <c r="KSF30" s="306"/>
      <c r="KSG30" s="306"/>
      <c r="KSH30" s="306"/>
      <c r="KSI30" s="306"/>
      <c r="KSJ30" s="306"/>
      <c r="KSK30" s="306"/>
      <c r="KSL30" s="306"/>
      <c r="KSM30" s="306"/>
      <c r="KSN30" s="306"/>
      <c r="KSO30" s="306"/>
      <c r="KSP30" s="306"/>
      <c r="KSQ30" s="306"/>
      <c r="KSR30" s="306"/>
      <c r="KSS30" s="306"/>
      <c r="KST30" s="306"/>
      <c r="KSU30" s="306"/>
      <c r="KSV30" s="306"/>
      <c r="KSW30" s="306"/>
      <c r="KSX30" s="306"/>
      <c r="KSY30" s="306"/>
      <c r="KSZ30" s="306"/>
      <c r="KTA30" s="306"/>
      <c r="KTB30" s="306"/>
      <c r="KTC30" s="306"/>
      <c r="KTD30" s="306"/>
      <c r="KTE30" s="306"/>
      <c r="KTF30" s="306"/>
      <c r="KTG30" s="306"/>
      <c r="KTH30" s="306"/>
      <c r="KTI30" s="306"/>
      <c r="KTJ30" s="306"/>
      <c r="KTK30" s="306"/>
      <c r="KTL30" s="306"/>
      <c r="KTM30" s="306"/>
      <c r="KTN30" s="306"/>
      <c r="KTO30" s="306"/>
      <c r="KTP30" s="306"/>
      <c r="KTQ30" s="306"/>
      <c r="KTR30" s="306"/>
      <c r="KTS30" s="306"/>
      <c r="KTT30" s="306"/>
      <c r="KTU30" s="306"/>
      <c r="KTV30" s="306"/>
      <c r="KTW30" s="306"/>
      <c r="KTX30" s="306"/>
      <c r="KTY30" s="306"/>
      <c r="KTZ30" s="306"/>
      <c r="KUA30" s="306"/>
      <c r="KUB30" s="306"/>
      <c r="KUC30" s="306"/>
      <c r="KUD30" s="306"/>
      <c r="KUE30" s="306"/>
      <c r="KUF30" s="306"/>
      <c r="KUG30" s="306"/>
      <c r="KUH30" s="306"/>
      <c r="KUI30" s="306"/>
      <c r="KUJ30" s="306"/>
      <c r="KUK30" s="306"/>
      <c r="KUL30" s="306"/>
      <c r="KUM30" s="306"/>
      <c r="KUN30" s="306"/>
      <c r="KUO30" s="306"/>
      <c r="KUP30" s="306"/>
      <c r="KUQ30" s="306"/>
      <c r="KUR30" s="306"/>
      <c r="KUS30" s="306"/>
      <c r="KUT30" s="306"/>
      <c r="KUU30" s="306"/>
      <c r="KUV30" s="306"/>
      <c r="KUW30" s="306"/>
      <c r="KUX30" s="306"/>
      <c r="KUY30" s="306"/>
      <c r="KUZ30" s="306"/>
      <c r="KVA30" s="306"/>
      <c r="KVB30" s="306"/>
      <c r="KVC30" s="306"/>
      <c r="KVD30" s="306"/>
      <c r="KVE30" s="306"/>
      <c r="KVF30" s="306"/>
      <c r="KVG30" s="306"/>
      <c r="KVH30" s="306"/>
      <c r="KVI30" s="306"/>
      <c r="KVJ30" s="306"/>
      <c r="KVK30" s="306"/>
      <c r="KVL30" s="306"/>
      <c r="KVM30" s="306"/>
      <c r="KVN30" s="306"/>
      <c r="KVO30" s="306"/>
      <c r="KVP30" s="306"/>
      <c r="KVQ30" s="306"/>
      <c r="KVR30" s="306"/>
      <c r="KVS30" s="306"/>
      <c r="KVT30" s="306"/>
      <c r="KVU30" s="306"/>
      <c r="KVV30" s="306"/>
      <c r="KVW30" s="306"/>
      <c r="KVX30" s="306"/>
      <c r="KVY30" s="306"/>
      <c r="KVZ30" s="306"/>
      <c r="KWA30" s="306"/>
      <c r="KWB30" s="306"/>
      <c r="KWC30" s="306"/>
      <c r="KWD30" s="306"/>
      <c r="KWE30" s="306"/>
      <c r="KWF30" s="306"/>
      <c r="KWG30" s="306"/>
      <c r="KWH30" s="306"/>
      <c r="KWI30" s="306"/>
      <c r="KWJ30" s="306"/>
      <c r="KWK30" s="306"/>
      <c r="KWL30" s="306"/>
      <c r="KWM30" s="306"/>
      <c r="KWN30" s="306"/>
      <c r="KWO30" s="306"/>
      <c r="KWP30" s="306"/>
      <c r="KWQ30" s="306"/>
      <c r="KWR30" s="306"/>
      <c r="KWS30" s="306"/>
      <c r="KWT30" s="306"/>
      <c r="KWU30" s="306"/>
      <c r="KWV30" s="306"/>
      <c r="KWW30" s="306"/>
      <c r="KWX30" s="306"/>
      <c r="KWY30" s="306"/>
      <c r="KWZ30" s="306"/>
      <c r="KXA30" s="306"/>
      <c r="KXB30" s="306"/>
      <c r="KXC30" s="306"/>
      <c r="KXD30" s="306"/>
      <c r="KXE30" s="306"/>
      <c r="KXF30" s="306"/>
      <c r="KXG30" s="306"/>
      <c r="KXH30" s="306"/>
      <c r="KXI30" s="306"/>
      <c r="KXJ30" s="306"/>
      <c r="KXK30" s="306"/>
      <c r="KXL30" s="306"/>
      <c r="KXM30" s="306"/>
      <c r="KXN30" s="306"/>
      <c r="KXO30" s="306"/>
      <c r="KXP30" s="306"/>
      <c r="KXQ30" s="306"/>
      <c r="KXR30" s="306"/>
      <c r="KXS30" s="306"/>
      <c r="KXT30" s="306"/>
      <c r="KXU30" s="306"/>
      <c r="KXV30" s="306"/>
      <c r="KXW30" s="306"/>
      <c r="KXX30" s="306"/>
      <c r="KXY30" s="306"/>
      <c r="KXZ30" s="306"/>
      <c r="KYA30" s="306"/>
      <c r="KYB30" s="306"/>
      <c r="KYC30" s="306"/>
      <c r="KYD30" s="306"/>
      <c r="KYE30" s="306"/>
      <c r="KYF30" s="306"/>
      <c r="KYG30" s="306"/>
      <c r="KYH30" s="306"/>
      <c r="KYI30" s="306"/>
      <c r="KYJ30" s="306"/>
      <c r="KYK30" s="306"/>
      <c r="KYL30" s="306"/>
      <c r="KYM30" s="306"/>
      <c r="KYN30" s="306"/>
      <c r="KYO30" s="306"/>
      <c r="KYP30" s="306"/>
      <c r="KYQ30" s="306"/>
      <c r="KYR30" s="306"/>
      <c r="KYS30" s="306"/>
      <c r="KYT30" s="306"/>
      <c r="KYU30" s="306"/>
      <c r="KYV30" s="306"/>
      <c r="KYW30" s="306"/>
      <c r="KYX30" s="306"/>
      <c r="KYY30" s="306"/>
      <c r="KYZ30" s="306"/>
      <c r="KZA30" s="306"/>
      <c r="KZB30" s="306"/>
      <c r="KZC30" s="306"/>
      <c r="KZD30" s="306"/>
      <c r="KZE30" s="306"/>
      <c r="KZF30" s="306"/>
      <c r="KZG30" s="306"/>
      <c r="KZH30" s="306"/>
      <c r="KZI30" s="306"/>
      <c r="KZJ30" s="306"/>
      <c r="KZK30" s="306"/>
      <c r="KZL30" s="306"/>
      <c r="KZM30" s="306"/>
      <c r="KZN30" s="306"/>
      <c r="KZO30" s="306"/>
      <c r="KZP30" s="306"/>
      <c r="KZQ30" s="306"/>
      <c r="KZR30" s="306"/>
      <c r="KZS30" s="306"/>
      <c r="KZT30" s="306"/>
      <c r="KZU30" s="306"/>
      <c r="KZV30" s="306"/>
      <c r="KZW30" s="306"/>
      <c r="KZX30" s="306"/>
      <c r="KZY30" s="306"/>
      <c r="KZZ30" s="306"/>
      <c r="LAA30" s="306"/>
      <c r="LAB30" s="306"/>
      <c r="LAC30" s="306"/>
      <c r="LAD30" s="306"/>
      <c r="LAE30" s="306"/>
      <c r="LAF30" s="306"/>
      <c r="LAG30" s="306"/>
      <c r="LAH30" s="306"/>
      <c r="LAI30" s="306"/>
      <c r="LAJ30" s="306"/>
      <c r="LAK30" s="306"/>
      <c r="LAL30" s="306"/>
      <c r="LAM30" s="306"/>
      <c r="LAN30" s="306"/>
      <c r="LAO30" s="306"/>
      <c r="LAP30" s="306"/>
      <c r="LAQ30" s="306"/>
      <c r="LAR30" s="306"/>
      <c r="LAS30" s="306"/>
      <c r="LAT30" s="306"/>
      <c r="LAU30" s="306"/>
      <c r="LAV30" s="306"/>
      <c r="LAW30" s="306"/>
      <c r="LAX30" s="306"/>
      <c r="LAY30" s="306"/>
      <c r="LAZ30" s="306"/>
      <c r="LBA30" s="306"/>
      <c r="LBB30" s="306"/>
      <c r="LBC30" s="306"/>
      <c r="LBD30" s="306"/>
      <c r="LBE30" s="306"/>
      <c r="LBF30" s="306"/>
      <c r="LBG30" s="306"/>
      <c r="LBH30" s="306"/>
      <c r="LBI30" s="306"/>
      <c r="LBJ30" s="306"/>
      <c r="LBK30" s="306"/>
      <c r="LBL30" s="306"/>
      <c r="LBM30" s="306"/>
      <c r="LBN30" s="306"/>
      <c r="LBO30" s="306"/>
      <c r="LBP30" s="306"/>
      <c r="LBQ30" s="306"/>
      <c r="LBR30" s="306"/>
      <c r="LBS30" s="306"/>
      <c r="LBT30" s="306"/>
      <c r="LBU30" s="306"/>
      <c r="LBV30" s="306"/>
      <c r="LBW30" s="306"/>
      <c r="LBX30" s="306"/>
      <c r="LBY30" s="306"/>
      <c r="LBZ30" s="306"/>
      <c r="LCA30" s="306"/>
      <c r="LCB30" s="306"/>
      <c r="LCC30" s="306"/>
      <c r="LCD30" s="306"/>
      <c r="LCE30" s="306"/>
      <c r="LCF30" s="306"/>
      <c r="LCG30" s="306"/>
      <c r="LCH30" s="306"/>
      <c r="LCI30" s="306"/>
      <c r="LCJ30" s="306"/>
      <c r="LCK30" s="306"/>
      <c r="LCL30" s="306"/>
      <c r="LCM30" s="306"/>
      <c r="LCN30" s="306"/>
      <c r="LCO30" s="306"/>
      <c r="LCP30" s="306"/>
      <c r="LCQ30" s="306"/>
      <c r="LCR30" s="306"/>
      <c r="LCS30" s="306"/>
      <c r="LCT30" s="306"/>
      <c r="LCU30" s="306"/>
      <c r="LCV30" s="306"/>
      <c r="LCW30" s="306"/>
      <c r="LCX30" s="306"/>
      <c r="LCY30" s="306"/>
      <c r="LCZ30" s="306"/>
      <c r="LDA30" s="306"/>
      <c r="LDB30" s="306"/>
      <c r="LDC30" s="306"/>
      <c r="LDD30" s="306"/>
      <c r="LDE30" s="306"/>
      <c r="LDF30" s="306"/>
      <c r="LDG30" s="306"/>
      <c r="LDH30" s="306"/>
      <c r="LDI30" s="306"/>
      <c r="LDJ30" s="306"/>
      <c r="LDK30" s="306"/>
      <c r="LDL30" s="306"/>
      <c r="LDM30" s="306"/>
      <c r="LDN30" s="306"/>
      <c r="LDO30" s="306"/>
      <c r="LDP30" s="306"/>
      <c r="LDQ30" s="306"/>
      <c r="LDR30" s="306"/>
      <c r="LDS30" s="306"/>
      <c r="LDT30" s="306"/>
      <c r="LDU30" s="306"/>
      <c r="LDV30" s="306"/>
      <c r="LDW30" s="306"/>
      <c r="LDX30" s="306"/>
      <c r="LDY30" s="306"/>
      <c r="LDZ30" s="306"/>
      <c r="LEA30" s="306"/>
      <c r="LEB30" s="306"/>
      <c r="LEC30" s="306"/>
      <c r="LED30" s="306"/>
      <c r="LEE30" s="306"/>
      <c r="LEF30" s="306"/>
      <c r="LEG30" s="306"/>
      <c r="LEH30" s="306"/>
      <c r="LEI30" s="306"/>
      <c r="LEJ30" s="306"/>
      <c r="LEK30" s="306"/>
      <c r="LEL30" s="306"/>
      <c r="LEM30" s="306"/>
      <c r="LEN30" s="306"/>
      <c r="LEO30" s="306"/>
      <c r="LEP30" s="306"/>
      <c r="LEQ30" s="306"/>
      <c r="LER30" s="306"/>
      <c r="LES30" s="306"/>
      <c r="LET30" s="306"/>
      <c r="LEU30" s="306"/>
      <c r="LEV30" s="306"/>
      <c r="LEW30" s="306"/>
      <c r="LEX30" s="306"/>
      <c r="LEY30" s="306"/>
      <c r="LEZ30" s="306"/>
      <c r="LFA30" s="306"/>
      <c r="LFB30" s="306"/>
      <c r="LFC30" s="306"/>
      <c r="LFD30" s="306"/>
      <c r="LFE30" s="306"/>
      <c r="LFF30" s="306"/>
      <c r="LFG30" s="306"/>
      <c r="LFH30" s="306"/>
      <c r="LFI30" s="306"/>
      <c r="LFJ30" s="306"/>
      <c r="LFK30" s="306"/>
      <c r="LFL30" s="306"/>
      <c r="LFM30" s="306"/>
      <c r="LFN30" s="306"/>
      <c r="LFO30" s="306"/>
      <c r="LFP30" s="306"/>
      <c r="LFQ30" s="306"/>
      <c r="LFR30" s="306"/>
      <c r="LFS30" s="306"/>
      <c r="LFT30" s="306"/>
      <c r="LFU30" s="306"/>
      <c r="LFV30" s="306"/>
      <c r="LFW30" s="306"/>
      <c r="LFX30" s="306"/>
      <c r="LFY30" s="306"/>
      <c r="LFZ30" s="306"/>
      <c r="LGA30" s="306"/>
      <c r="LGB30" s="306"/>
      <c r="LGC30" s="306"/>
      <c r="LGD30" s="306"/>
      <c r="LGE30" s="306"/>
      <c r="LGF30" s="306"/>
      <c r="LGG30" s="306"/>
      <c r="LGH30" s="306"/>
      <c r="LGI30" s="306"/>
      <c r="LGJ30" s="306"/>
      <c r="LGK30" s="306"/>
      <c r="LGL30" s="306"/>
      <c r="LGM30" s="306"/>
      <c r="LGN30" s="306"/>
      <c r="LGO30" s="306"/>
      <c r="LGP30" s="306"/>
      <c r="LGQ30" s="306"/>
      <c r="LGR30" s="306"/>
      <c r="LGS30" s="306"/>
      <c r="LGT30" s="306"/>
      <c r="LGU30" s="306"/>
      <c r="LGV30" s="306"/>
      <c r="LGW30" s="306"/>
      <c r="LGX30" s="306"/>
      <c r="LGY30" s="306"/>
      <c r="LGZ30" s="306"/>
      <c r="LHA30" s="306"/>
      <c r="LHB30" s="306"/>
      <c r="LHC30" s="306"/>
      <c r="LHD30" s="306"/>
      <c r="LHE30" s="306"/>
      <c r="LHF30" s="306"/>
      <c r="LHG30" s="306"/>
      <c r="LHH30" s="306"/>
      <c r="LHI30" s="306"/>
      <c r="LHJ30" s="306"/>
      <c r="LHK30" s="306"/>
      <c r="LHL30" s="306"/>
      <c r="LHM30" s="306"/>
      <c r="LHN30" s="306"/>
      <c r="LHO30" s="306"/>
      <c r="LHP30" s="306"/>
      <c r="LHQ30" s="306"/>
      <c r="LHR30" s="306"/>
      <c r="LHS30" s="306"/>
      <c r="LHT30" s="306"/>
      <c r="LHU30" s="306"/>
      <c r="LHV30" s="306"/>
      <c r="LHW30" s="306"/>
      <c r="LHX30" s="306"/>
      <c r="LHY30" s="306"/>
      <c r="LHZ30" s="306"/>
      <c r="LIA30" s="306"/>
      <c r="LIB30" s="306"/>
      <c r="LIC30" s="306"/>
      <c r="LID30" s="306"/>
      <c r="LIE30" s="306"/>
      <c r="LIF30" s="306"/>
      <c r="LIG30" s="306"/>
      <c r="LIH30" s="306"/>
      <c r="LII30" s="306"/>
      <c r="LIJ30" s="306"/>
      <c r="LIK30" s="306"/>
      <c r="LIL30" s="306"/>
      <c r="LIM30" s="306"/>
      <c r="LIN30" s="306"/>
      <c r="LIO30" s="306"/>
      <c r="LIP30" s="306"/>
      <c r="LIQ30" s="306"/>
      <c r="LIR30" s="306"/>
      <c r="LIS30" s="306"/>
      <c r="LIT30" s="306"/>
      <c r="LIU30" s="306"/>
      <c r="LIV30" s="306"/>
      <c r="LIW30" s="306"/>
      <c r="LIX30" s="306"/>
      <c r="LIY30" s="306"/>
      <c r="LIZ30" s="306"/>
      <c r="LJA30" s="306"/>
      <c r="LJB30" s="306"/>
      <c r="LJC30" s="306"/>
      <c r="LJD30" s="306"/>
      <c r="LJE30" s="306"/>
      <c r="LJF30" s="306"/>
      <c r="LJG30" s="306"/>
      <c r="LJH30" s="306"/>
      <c r="LJI30" s="306"/>
      <c r="LJJ30" s="306"/>
      <c r="LJK30" s="306"/>
      <c r="LJL30" s="306"/>
      <c r="LJM30" s="306"/>
      <c r="LJN30" s="306"/>
      <c r="LJO30" s="306"/>
      <c r="LJP30" s="306"/>
      <c r="LJQ30" s="306"/>
      <c r="LJR30" s="306"/>
      <c r="LJS30" s="306"/>
      <c r="LJT30" s="306"/>
      <c r="LJU30" s="306"/>
      <c r="LJV30" s="306"/>
      <c r="LJW30" s="306"/>
      <c r="LJX30" s="306"/>
      <c r="LJY30" s="306"/>
      <c r="LJZ30" s="306"/>
      <c r="LKA30" s="306"/>
      <c r="LKB30" s="306"/>
      <c r="LKC30" s="306"/>
      <c r="LKD30" s="306"/>
      <c r="LKE30" s="306"/>
      <c r="LKF30" s="306"/>
      <c r="LKG30" s="306"/>
      <c r="LKH30" s="306"/>
      <c r="LKI30" s="306"/>
      <c r="LKJ30" s="306"/>
      <c r="LKK30" s="306"/>
      <c r="LKL30" s="306"/>
      <c r="LKM30" s="306"/>
      <c r="LKN30" s="306"/>
      <c r="LKO30" s="306"/>
      <c r="LKP30" s="306"/>
      <c r="LKQ30" s="306"/>
      <c r="LKR30" s="306"/>
      <c r="LKS30" s="306"/>
      <c r="LKT30" s="306"/>
      <c r="LKU30" s="306"/>
      <c r="LKV30" s="306"/>
      <c r="LKW30" s="306"/>
      <c r="LKX30" s="306"/>
      <c r="LKY30" s="306"/>
      <c r="LKZ30" s="306"/>
      <c r="LLA30" s="306"/>
      <c r="LLB30" s="306"/>
      <c r="LLC30" s="306"/>
      <c r="LLD30" s="306"/>
      <c r="LLE30" s="306"/>
      <c r="LLF30" s="306"/>
      <c r="LLG30" s="306"/>
      <c r="LLH30" s="306"/>
      <c r="LLI30" s="306"/>
      <c r="LLJ30" s="306"/>
      <c r="LLK30" s="306"/>
      <c r="LLL30" s="306"/>
      <c r="LLM30" s="306"/>
      <c r="LLN30" s="306"/>
      <c r="LLO30" s="306"/>
      <c r="LLP30" s="306"/>
      <c r="LLQ30" s="306"/>
      <c r="LLR30" s="306"/>
      <c r="LLS30" s="306"/>
      <c r="LLT30" s="306"/>
      <c r="LLU30" s="306"/>
      <c r="LLV30" s="306"/>
      <c r="LLW30" s="306"/>
      <c r="LLX30" s="306"/>
      <c r="LLY30" s="306"/>
      <c r="LLZ30" s="306"/>
      <c r="LMA30" s="306"/>
      <c r="LMB30" s="306"/>
      <c r="LMC30" s="306"/>
      <c r="LMD30" s="306"/>
      <c r="LME30" s="306"/>
      <c r="LMF30" s="306"/>
      <c r="LMG30" s="306"/>
      <c r="LMH30" s="306"/>
      <c r="LMI30" s="306"/>
      <c r="LMJ30" s="306"/>
      <c r="LMK30" s="306"/>
      <c r="LML30" s="306"/>
      <c r="LMM30" s="306"/>
      <c r="LMN30" s="306"/>
      <c r="LMO30" s="306"/>
      <c r="LMP30" s="306"/>
      <c r="LMQ30" s="306"/>
      <c r="LMR30" s="306"/>
      <c r="LMS30" s="306"/>
      <c r="LMT30" s="306"/>
      <c r="LMU30" s="306"/>
      <c r="LMV30" s="306"/>
      <c r="LMW30" s="306"/>
      <c r="LMX30" s="306"/>
      <c r="LMY30" s="306"/>
      <c r="LMZ30" s="306"/>
      <c r="LNA30" s="306"/>
      <c r="LNB30" s="306"/>
      <c r="LNC30" s="306"/>
      <c r="LND30" s="306"/>
      <c r="LNE30" s="306"/>
      <c r="LNF30" s="306"/>
      <c r="LNG30" s="306"/>
      <c r="LNH30" s="306"/>
      <c r="LNI30" s="306"/>
      <c r="LNJ30" s="306"/>
      <c r="LNK30" s="306"/>
      <c r="LNL30" s="306"/>
      <c r="LNM30" s="306"/>
      <c r="LNN30" s="306"/>
      <c r="LNO30" s="306"/>
      <c r="LNP30" s="306"/>
      <c r="LNQ30" s="306"/>
      <c r="LNR30" s="306"/>
      <c r="LNS30" s="306"/>
      <c r="LNT30" s="306"/>
      <c r="LNU30" s="306"/>
      <c r="LNV30" s="306"/>
      <c r="LNW30" s="306"/>
      <c r="LNX30" s="306"/>
      <c r="LNY30" s="306"/>
      <c r="LNZ30" s="306"/>
      <c r="LOA30" s="306"/>
      <c r="LOB30" s="306"/>
      <c r="LOC30" s="306"/>
      <c r="LOD30" s="306"/>
      <c r="LOE30" s="306"/>
      <c r="LOF30" s="306"/>
      <c r="LOG30" s="306"/>
      <c r="LOH30" s="306"/>
      <c r="LOI30" s="306"/>
      <c r="LOJ30" s="306"/>
      <c r="LOK30" s="306"/>
      <c r="LOL30" s="306"/>
      <c r="LOM30" s="306"/>
      <c r="LON30" s="306"/>
      <c r="LOO30" s="306"/>
      <c r="LOP30" s="306"/>
      <c r="LOQ30" s="306"/>
      <c r="LOR30" s="306"/>
      <c r="LOS30" s="306"/>
      <c r="LOT30" s="306"/>
      <c r="LOU30" s="306"/>
      <c r="LOV30" s="306"/>
      <c r="LOW30" s="306"/>
      <c r="LOX30" s="306"/>
      <c r="LOY30" s="306"/>
      <c r="LOZ30" s="306"/>
      <c r="LPA30" s="306"/>
      <c r="LPB30" s="306"/>
      <c r="LPC30" s="306"/>
      <c r="LPD30" s="306"/>
      <c r="LPE30" s="306"/>
      <c r="LPF30" s="306"/>
      <c r="LPG30" s="306"/>
      <c r="LPH30" s="306"/>
      <c r="LPI30" s="306"/>
      <c r="LPJ30" s="306"/>
      <c r="LPK30" s="306"/>
      <c r="LPL30" s="306"/>
      <c r="LPM30" s="306"/>
      <c r="LPN30" s="306"/>
      <c r="LPO30" s="306"/>
      <c r="LPP30" s="306"/>
      <c r="LPQ30" s="306"/>
      <c r="LPR30" s="306"/>
      <c r="LPS30" s="306"/>
      <c r="LPT30" s="306"/>
      <c r="LPU30" s="306"/>
      <c r="LPV30" s="306"/>
      <c r="LPW30" s="306"/>
      <c r="LPX30" s="306"/>
      <c r="LPY30" s="306"/>
      <c r="LPZ30" s="306"/>
      <c r="LQA30" s="306"/>
      <c r="LQB30" s="306"/>
      <c r="LQC30" s="306"/>
      <c r="LQD30" s="306"/>
      <c r="LQE30" s="306"/>
      <c r="LQF30" s="306"/>
      <c r="LQG30" s="306"/>
      <c r="LQH30" s="306"/>
      <c r="LQI30" s="306"/>
      <c r="LQJ30" s="306"/>
      <c r="LQK30" s="306"/>
      <c r="LQL30" s="306"/>
      <c r="LQM30" s="306"/>
      <c r="LQN30" s="306"/>
      <c r="LQO30" s="306"/>
      <c r="LQP30" s="306"/>
      <c r="LQQ30" s="306"/>
      <c r="LQR30" s="306"/>
      <c r="LQS30" s="306"/>
      <c r="LQT30" s="306"/>
      <c r="LQU30" s="306"/>
      <c r="LQV30" s="306"/>
      <c r="LQW30" s="306"/>
      <c r="LQX30" s="306"/>
      <c r="LQY30" s="306"/>
      <c r="LQZ30" s="306"/>
      <c r="LRA30" s="306"/>
      <c r="LRB30" s="306"/>
      <c r="LRC30" s="306"/>
      <c r="LRD30" s="306"/>
      <c r="LRE30" s="306"/>
      <c r="LRF30" s="306"/>
      <c r="LRG30" s="306"/>
      <c r="LRH30" s="306"/>
      <c r="LRI30" s="306"/>
      <c r="LRJ30" s="306"/>
      <c r="LRK30" s="306"/>
      <c r="LRL30" s="306"/>
      <c r="LRM30" s="306"/>
      <c r="LRN30" s="306"/>
      <c r="LRO30" s="306"/>
      <c r="LRP30" s="306"/>
      <c r="LRQ30" s="306"/>
      <c r="LRR30" s="306"/>
      <c r="LRS30" s="306"/>
      <c r="LRT30" s="306"/>
      <c r="LRU30" s="306"/>
      <c r="LRV30" s="306"/>
      <c r="LRW30" s="306"/>
      <c r="LRX30" s="306"/>
      <c r="LRY30" s="306"/>
      <c r="LRZ30" s="306"/>
      <c r="LSA30" s="306"/>
      <c r="LSB30" s="306"/>
      <c r="LSC30" s="306"/>
      <c r="LSD30" s="306"/>
      <c r="LSE30" s="306"/>
      <c r="LSF30" s="306"/>
      <c r="LSG30" s="306"/>
      <c r="LSH30" s="306"/>
      <c r="LSI30" s="306"/>
      <c r="LSJ30" s="306"/>
      <c r="LSK30" s="306"/>
      <c r="LSL30" s="306"/>
      <c r="LSM30" s="306"/>
      <c r="LSN30" s="306"/>
      <c r="LSO30" s="306"/>
      <c r="LSP30" s="306"/>
      <c r="LSQ30" s="306"/>
      <c r="LSR30" s="306"/>
      <c r="LSS30" s="306"/>
      <c r="LST30" s="306"/>
      <c r="LSU30" s="306"/>
      <c r="LSV30" s="306"/>
      <c r="LSW30" s="306"/>
      <c r="LSX30" s="306"/>
      <c r="LSY30" s="306"/>
      <c r="LSZ30" s="306"/>
      <c r="LTA30" s="306"/>
      <c r="LTB30" s="306"/>
      <c r="LTC30" s="306"/>
      <c r="LTD30" s="306"/>
      <c r="LTE30" s="306"/>
      <c r="LTF30" s="306"/>
      <c r="LTG30" s="306"/>
      <c r="LTH30" s="306"/>
      <c r="LTI30" s="306"/>
      <c r="LTJ30" s="306"/>
      <c r="LTK30" s="306"/>
      <c r="LTL30" s="306"/>
      <c r="LTM30" s="306"/>
      <c r="LTN30" s="306"/>
      <c r="LTO30" s="306"/>
      <c r="LTP30" s="306"/>
      <c r="LTQ30" s="306"/>
      <c r="LTR30" s="306"/>
      <c r="LTS30" s="306"/>
      <c r="LTT30" s="306"/>
      <c r="LTU30" s="306"/>
      <c r="LTV30" s="306"/>
      <c r="LTW30" s="306"/>
      <c r="LTX30" s="306"/>
      <c r="LTY30" s="306"/>
      <c r="LTZ30" s="306"/>
      <c r="LUA30" s="306"/>
      <c r="LUB30" s="306"/>
      <c r="LUC30" s="306"/>
      <c r="LUD30" s="306"/>
      <c r="LUE30" s="306"/>
      <c r="LUF30" s="306"/>
      <c r="LUG30" s="306"/>
      <c r="LUH30" s="306"/>
      <c r="LUI30" s="306"/>
      <c r="LUJ30" s="306"/>
      <c r="LUK30" s="306"/>
      <c r="LUL30" s="306"/>
      <c r="LUM30" s="306"/>
      <c r="LUN30" s="306"/>
      <c r="LUO30" s="306"/>
      <c r="LUP30" s="306"/>
      <c r="LUQ30" s="306"/>
      <c r="LUR30" s="306"/>
      <c r="LUS30" s="306"/>
      <c r="LUT30" s="306"/>
      <c r="LUU30" s="306"/>
      <c r="LUV30" s="306"/>
      <c r="LUW30" s="306"/>
      <c r="LUX30" s="306"/>
      <c r="LUY30" s="306"/>
      <c r="LUZ30" s="306"/>
      <c r="LVA30" s="306"/>
      <c r="LVB30" s="306"/>
      <c r="LVC30" s="306"/>
      <c r="LVD30" s="306"/>
      <c r="LVE30" s="306"/>
      <c r="LVF30" s="306"/>
      <c r="LVG30" s="306"/>
      <c r="LVH30" s="306"/>
      <c r="LVI30" s="306"/>
      <c r="LVJ30" s="306"/>
      <c r="LVK30" s="306"/>
      <c r="LVL30" s="306"/>
      <c r="LVM30" s="306"/>
      <c r="LVN30" s="306"/>
      <c r="LVO30" s="306"/>
      <c r="LVP30" s="306"/>
      <c r="LVQ30" s="306"/>
      <c r="LVR30" s="306"/>
      <c r="LVS30" s="306"/>
      <c r="LVT30" s="306"/>
      <c r="LVU30" s="306"/>
      <c r="LVV30" s="306"/>
      <c r="LVW30" s="306"/>
      <c r="LVX30" s="306"/>
      <c r="LVY30" s="306"/>
      <c r="LVZ30" s="306"/>
      <c r="LWA30" s="306"/>
      <c r="LWB30" s="306"/>
      <c r="LWC30" s="306"/>
      <c r="LWD30" s="306"/>
      <c r="LWE30" s="306"/>
      <c r="LWF30" s="306"/>
      <c r="LWG30" s="306"/>
      <c r="LWH30" s="306"/>
      <c r="LWI30" s="306"/>
      <c r="LWJ30" s="306"/>
      <c r="LWK30" s="306"/>
      <c r="LWL30" s="306"/>
      <c r="LWM30" s="306"/>
      <c r="LWN30" s="306"/>
      <c r="LWO30" s="306"/>
      <c r="LWP30" s="306"/>
      <c r="LWQ30" s="306"/>
      <c r="LWR30" s="306"/>
      <c r="LWS30" s="306"/>
      <c r="LWT30" s="306"/>
      <c r="LWU30" s="306"/>
      <c r="LWV30" s="306"/>
      <c r="LWW30" s="306"/>
      <c r="LWX30" s="306"/>
      <c r="LWY30" s="306"/>
      <c r="LWZ30" s="306"/>
      <c r="LXA30" s="306"/>
      <c r="LXB30" s="306"/>
      <c r="LXC30" s="306"/>
      <c r="LXD30" s="306"/>
      <c r="LXE30" s="306"/>
      <c r="LXF30" s="306"/>
      <c r="LXG30" s="306"/>
      <c r="LXH30" s="306"/>
      <c r="LXI30" s="306"/>
      <c r="LXJ30" s="306"/>
      <c r="LXK30" s="306"/>
      <c r="LXL30" s="306"/>
      <c r="LXM30" s="306"/>
      <c r="LXN30" s="306"/>
      <c r="LXO30" s="306"/>
      <c r="LXP30" s="306"/>
      <c r="LXQ30" s="306"/>
      <c r="LXR30" s="306"/>
      <c r="LXS30" s="306"/>
      <c r="LXT30" s="306"/>
      <c r="LXU30" s="306"/>
      <c r="LXV30" s="306"/>
      <c r="LXW30" s="306"/>
      <c r="LXX30" s="306"/>
      <c r="LXY30" s="306"/>
      <c r="LXZ30" s="306"/>
      <c r="LYA30" s="306"/>
      <c r="LYB30" s="306"/>
      <c r="LYC30" s="306"/>
      <c r="LYD30" s="306"/>
      <c r="LYE30" s="306"/>
      <c r="LYF30" s="306"/>
      <c r="LYG30" s="306"/>
      <c r="LYH30" s="306"/>
      <c r="LYI30" s="306"/>
      <c r="LYJ30" s="306"/>
      <c r="LYK30" s="306"/>
      <c r="LYL30" s="306"/>
      <c r="LYM30" s="306"/>
      <c r="LYN30" s="306"/>
      <c r="LYO30" s="306"/>
      <c r="LYP30" s="306"/>
      <c r="LYQ30" s="306"/>
      <c r="LYR30" s="306"/>
      <c r="LYS30" s="306"/>
      <c r="LYT30" s="306"/>
      <c r="LYU30" s="306"/>
      <c r="LYV30" s="306"/>
      <c r="LYW30" s="306"/>
      <c r="LYX30" s="306"/>
      <c r="LYY30" s="306"/>
      <c r="LYZ30" s="306"/>
      <c r="LZA30" s="306"/>
      <c r="LZB30" s="306"/>
      <c r="LZC30" s="306"/>
      <c r="LZD30" s="306"/>
      <c r="LZE30" s="306"/>
      <c r="LZF30" s="306"/>
      <c r="LZG30" s="306"/>
      <c r="LZH30" s="306"/>
      <c r="LZI30" s="306"/>
      <c r="LZJ30" s="306"/>
      <c r="LZK30" s="306"/>
      <c r="LZL30" s="306"/>
      <c r="LZM30" s="306"/>
      <c r="LZN30" s="306"/>
      <c r="LZO30" s="306"/>
      <c r="LZP30" s="306"/>
      <c r="LZQ30" s="306"/>
      <c r="LZR30" s="306"/>
      <c r="LZS30" s="306"/>
      <c r="LZT30" s="306"/>
      <c r="LZU30" s="306"/>
      <c r="LZV30" s="306"/>
      <c r="LZW30" s="306"/>
      <c r="LZX30" s="306"/>
      <c r="LZY30" s="306"/>
      <c r="LZZ30" s="306"/>
      <c r="MAA30" s="306"/>
      <c r="MAB30" s="306"/>
      <c r="MAC30" s="306"/>
      <c r="MAD30" s="306"/>
      <c r="MAE30" s="306"/>
      <c r="MAF30" s="306"/>
      <c r="MAG30" s="306"/>
      <c r="MAH30" s="306"/>
      <c r="MAI30" s="306"/>
      <c r="MAJ30" s="306"/>
      <c r="MAK30" s="306"/>
      <c r="MAL30" s="306"/>
      <c r="MAM30" s="306"/>
      <c r="MAN30" s="306"/>
      <c r="MAO30" s="306"/>
      <c r="MAP30" s="306"/>
      <c r="MAQ30" s="306"/>
      <c r="MAR30" s="306"/>
      <c r="MAS30" s="306"/>
      <c r="MAT30" s="306"/>
      <c r="MAU30" s="306"/>
      <c r="MAV30" s="306"/>
      <c r="MAW30" s="306"/>
      <c r="MAX30" s="306"/>
      <c r="MAY30" s="306"/>
      <c r="MAZ30" s="306"/>
      <c r="MBA30" s="306"/>
      <c r="MBB30" s="306"/>
      <c r="MBC30" s="306"/>
      <c r="MBD30" s="306"/>
      <c r="MBE30" s="306"/>
      <c r="MBF30" s="306"/>
      <c r="MBG30" s="306"/>
      <c r="MBH30" s="306"/>
      <c r="MBI30" s="306"/>
      <c r="MBJ30" s="306"/>
      <c r="MBK30" s="306"/>
      <c r="MBL30" s="306"/>
      <c r="MBM30" s="306"/>
      <c r="MBN30" s="306"/>
      <c r="MBO30" s="306"/>
      <c r="MBP30" s="306"/>
      <c r="MBQ30" s="306"/>
      <c r="MBR30" s="306"/>
      <c r="MBS30" s="306"/>
      <c r="MBT30" s="306"/>
      <c r="MBU30" s="306"/>
      <c r="MBV30" s="306"/>
      <c r="MBW30" s="306"/>
      <c r="MBX30" s="306"/>
      <c r="MBY30" s="306"/>
      <c r="MBZ30" s="306"/>
      <c r="MCA30" s="306"/>
      <c r="MCB30" s="306"/>
      <c r="MCC30" s="306"/>
      <c r="MCD30" s="306"/>
      <c r="MCE30" s="306"/>
      <c r="MCF30" s="306"/>
      <c r="MCG30" s="306"/>
      <c r="MCH30" s="306"/>
      <c r="MCI30" s="306"/>
      <c r="MCJ30" s="306"/>
      <c r="MCK30" s="306"/>
      <c r="MCL30" s="306"/>
      <c r="MCM30" s="306"/>
      <c r="MCN30" s="306"/>
      <c r="MCO30" s="306"/>
      <c r="MCP30" s="306"/>
      <c r="MCQ30" s="306"/>
      <c r="MCR30" s="306"/>
      <c r="MCS30" s="306"/>
      <c r="MCT30" s="306"/>
      <c r="MCU30" s="306"/>
      <c r="MCV30" s="306"/>
      <c r="MCW30" s="306"/>
      <c r="MCX30" s="306"/>
      <c r="MCY30" s="306"/>
      <c r="MCZ30" s="306"/>
      <c r="MDA30" s="306"/>
      <c r="MDB30" s="306"/>
      <c r="MDC30" s="306"/>
      <c r="MDD30" s="306"/>
      <c r="MDE30" s="306"/>
      <c r="MDF30" s="306"/>
      <c r="MDG30" s="306"/>
      <c r="MDH30" s="306"/>
      <c r="MDI30" s="306"/>
      <c r="MDJ30" s="306"/>
      <c r="MDK30" s="306"/>
      <c r="MDL30" s="306"/>
      <c r="MDM30" s="306"/>
      <c r="MDN30" s="306"/>
      <c r="MDO30" s="306"/>
      <c r="MDP30" s="306"/>
      <c r="MDQ30" s="306"/>
      <c r="MDR30" s="306"/>
      <c r="MDS30" s="306"/>
      <c r="MDT30" s="306"/>
      <c r="MDU30" s="306"/>
      <c r="MDV30" s="306"/>
      <c r="MDW30" s="306"/>
      <c r="MDX30" s="306"/>
      <c r="MDY30" s="306"/>
      <c r="MDZ30" s="306"/>
      <c r="MEA30" s="306"/>
      <c r="MEB30" s="306"/>
      <c r="MEC30" s="306"/>
      <c r="MED30" s="306"/>
      <c r="MEE30" s="306"/>
      <c r="MEF30" s="306"/>
      <c r="MEG30" s="306"/>
      <c r="MEH30" s="306"/>
      <c r="MEI30" s="306"/>
      <c r="MEJ30" s="306"/>
      <c r="MEK30" s="306"/>
      <c r="MEL30" s="306"/>
      <c r="MEM30" s="306"/>
      <c r="MEN30" s="306"/>
      <c r="MEO30" s="306"/>
      <c r="MEP30" s="306"/>
      <c r="MEQ30" s="306"/>
      <c r="MER30" s="306"/>
      <c r="MES30" s="306"/>
      <c r="MET30" s="306"/>
      <c r="MEU30" s="306"/>
      <c r="MEV30" s="306"/>
      <c r="MEW30" s="306"/>
      <c r="MEX30" s="306"/>
      <c r="MEY30" s="306"/>
      <c r="MEZ30" s="306"/>
      <c r="MFA30" s="306"/>
      <c r="MFB30" s="306"/>
      <c r="MFC30" s="306"/>
      <c r="MFD30" s="306"/>
      <c r="MFE30" s="306"/>
      <c r="MFF30" s="306"/>
      <c r="MFG30" s="306"/>
      <c r="MFH30" s="306"/>
      <c r="MFI30" s="306"/>
      <c r="MFJ30" s="306"/>
      <c r="MFK30" s="306"/>
      <c r="MFL30" s="306"/>
      <c r="MFM30" s="306"/>
      <c r="MFN30" s="306"/>
      <c r="MFO30" s="306"/>
      <c r="MFP30" s="306"/>
      <c r="MFQ30" s="306"/>
      <c r="MFR30" s="306"/>
      <c r="MFS30" s="306"/>
      <c r="MFT30" s="306"/>
      <c r="MFU30" s="306"/>
      <c r="MFV30" s="306"/>
      <c r="MFW30" s="306"/>
      <c r="MFX30" s="306"/>
      <c r="MFY30" s="306"/>
      <c r="MFZ30" s="306"/>
      <c r="MGA30" s="306"/>
      <c r="MGB30" s="306"/>
      <c r="MGC30" s="306"/>
      <c r="MGD30" s="306"/>
      <c r="MGE30" s="306"/>
      <c r="MGF30" s="306"/>
      <c r="MGG30" s="306"/>
      <c r="MGH30" s="306"/>
      <c r="MGI30" s="306"/>
      <c r="MGJ30" s="306"/>
      <c r="MGK30" s="306"/>
      <c r="MGL30" s="306"/>
      <c r="MGM30" s="306"/>
      <c r="MGN30" s="306"/>
      <c r="MGO30" s="306"/>
      <c r="MGP30" s="306"/>
      <c r="MGQ30" s="306"/>
      <c r="MGR30" s="306"/>
      <c r="MGS30" s="306"/>
      <c r="MGT30" s="306"/>
      <c r="MGU30" s="306"/>
      <c r="MGV30" s="306"/>
      <c r="MGW30" s="306"/>
      <c r="MGX30" s="306"/>
      <c r="MGY30" s="306"/>
      <c r="MGZ30" s="306"/>
      <c r="MHA30" s="306"/>
      <c r="MHB30" s="306"/>
      <c r="MHC30" s="306"/>
      <c r="MHD30" s="306"/>
      <c r="MHE30" s="306"/>
      <c r="MHF30" s="306"/>
      <c r="MHG30" s="306"/>
      <c r="MHH30" s="306"/>
      <c r="MHI30" s="306"/>
      <c r="MHJ30" s="306"/>
      <c r="MHK30" s="306"/>
      <c r="MHL30" s="306"/>
      <c r="MHM30" s="306"/>
      <c r="MHN30" s="306"/>
      <c r="MHO30" s="306"/>
      <c r="MHP30" s="306"/>
      <c r="MHQ30" s="306"/>
      <c r="MHR30" s="306"/>
      <c r="MHS30" s="306"/>
      <c r="MHT30" s="306"/>
      <c r="MHU30" s="306"/>
      <c r="MHV30" s="306"/>
      <c r="MHW30" s="306"/>
      <c r="MHX30" s="306"/>
      <c r="MHY30" s="306"/>
      <c r="MHZ30" s="306"/>
      <c r="MIA30" s="306"/>
      <c r="MIB30" s="306"/>
      <c r="MIC30" s="306"/>
      <c r="MID30" s="306"/>
      <c r="MIE30" s="306"/>
      <c r="MIF30" s="306"/>
      <c r="MIG30" s="306"/>
      <c r="MIH30" s="306"/>
      <c r="MII30" s="306"/>
      <c r="MIJ30" s="306"/>
      <c r="MIK30" s="306"/>
      <c r="MIL30" s="306"/>
      <c r="MIM30" s="306"/>
      <c r="MIN30" s="306"/>
      <c r="MIO30" s="306"/>
      <c r="MIP30" s="306"/>
      <c r="MIQ30" s="306"/>
      <c r="MIR30" s="306"/>
      <c r="MIS30" s="306"/>
      <c r="MIT30" s="306"/>
      <c r="MIU30" s="306"/>
      <c r="MIV30" s="306"/>
      <c r="MIW30" s="306"/>
      <c r="MIX30" s="306"/>
      <c r="MIY30" s="306"/>
      <c r="MIZ30" s="306"/>
      <c r="MJA30" s="306"/>
      <c r="MJB30" s="306"/>
      <c r="MJC30" s="306"/>
      <c r="MJD30" s="306"/>
      <c r="MJE30" s="306"/>
      <c r="MJF30" s="306"/>
      <c r="MJG30" s="306"/>
      <c r="MJH30" s="306"/>
      <c r="MJI30" s="306"/>
      <c r="MJJ30" s="306"/>
      <c r="MJK30" s="306"/>
      <c r="MJL30" s="306"/>
      <c r="MJM30" s="306"/>
      <c r="MJN30" s="306"/>
      <c r="MJO30" s="306"/>
      <c r="MJP30" s="306"/>
      <c r="MJQ30" s="306"/>
      <c r="MJR30" s="306"/>
      <c r="MJS30" s="306"/>
      <c r="MJT30" s="306"/>
      <c r="MJU30" s="306"/>
      <c r="MJV30" s="306"/>
      <c r="MJW30" s="306"/>
      <c r="MJX30" s="306"/>
      <c r="MJY30" s="306"/>
      <c r="MJZ30" s="306"/>
      <c r="MKA30" s="306"/>
      <c r="MKB30" s="306"/>
      <c r="MKC30" s="306"/>
      <c r="MKD30" s="306"/>
      <c r="MKE30" s="306"/>
      <c r="MKF30" s="306"/>
      <c r="MKG30" s="306"/>
      <c r="MKH30" s="306"/>
      <c r="MKI30" s="306"/>
      <c r="MKJ30" s="306"/>
      <c r="MKK30" s="306"/>
      <c r="MKL30" s="306"/>
      <c r="MKM30" s="306"/>
      <c r="MKN30" s="306"/>
      <c r="MKO30" s="306"/>
      <c r="MKP30" s="306"/>
      <c r="MKQ30" s="306"/>
      <c r="MKR30" s="306"/>
      <c r="MKS30" s="306"/>
      <c r="MKT30" s="306"/>
      <c r="MKU30" s="306"/>
      <c r="MKV30" s="306"/>
      <c r="MKW30" s="306"/>
      <c r="MKX30" s="306"/>
      <c r="MKY30" s="306"/>
      <c r="MKZ30" s="306"/>
      <c r="MLA30" s="306"/>
      <c r="MLB30" s="306"/>
      <c r="MLC30" s="306"/>
      <c r="MLD30" s="306"/>
      <c r="MLE30" s="306"/>
      <c r="MLF30" s="306"/>
      <c r="MLG30" s="306"/>
      <c r="MLH30" s="306"/>
      <c r="MLI30" s="306"/>
      <c r="MLJ30" s="306"/>
      <c r="MLK30" s="306"/>
      <c r="MLL30" s="306"/>
      <c r="MLM30" s="306"/>
      <c r="MLN30" s="306"/>
      <c r="MLO30" s="306"/>
      <c r="MLP30" s="306"/>
      <c r="MLQ30" s="306"/>
      <c r="MLR30" s="306"/>
      <c r="MLS30" s="306"/>
      <c r="MLT30" s="306"/>
      <c r="MLU30" s="306"/>
      <c r="MLV30" s="306"/>
      <c r="MLW30" s="306"/>
      <c r="MLX30" s="306"/>
      <c r="MLY30" s="306"/>
      <c r="MLZ30" s="306"/>
      <c r="MMA30" s="306"/>
      <c r="MMB30" s="306"/>
      <c r="MMC30" s="306"/>
      <c r="MMD30" s="306"/>
      <c r="MME30" s="306"/>
      <c r="MMF30" s="306"/>
      <c r="MMG30" s="306"/>
      <c r="MMH30" s="306"/>
      <c r="MMI30" s="306"/>
      <c r="MMJ30" s="306"/>
      <c r="MMK30" s="306"/>
      <c r="MML30" s="306"/>
      <c r="MMM30" s="306"/>
      <c r="MMN30" s="306"/>
      <c r="MMO30" s="306"/>
      <c r="MMP30" s="306"/>
      <c r="MMQ30" s="306"/>
      <c r="MMR30" s="306"/>
      <c r="MMS30" s="306"/>
      <c r="MMT30" s="306"/>
      <c r="MMU30" s="306"/>
      <c r="MMV30" s="306"/>
      <c r="MMW30" s="306"/>
      <c r="MMX30" s="306"/>
      <c r="MMY30" s="306"/>
      <c r="MMZ30" s="306"/>
      <c r="MNA30" s="306"/>
      <c r="MNB30" s="306"/>
      <c r="MNC30" s="306"/>
      <c r="MND30" s="306"/>
      <c r="MNE30" s="306"/>
      <c r="MNF30" s="306"/>
      <c r="MNG30" s="306"/>
      <c r="MNH30" s="306"/>
      <c r="MNI30" s="306"/>
      <c r="MNJ30" s="306"/>
      <c r="MNK30" s="306"/>
      <c r="MNL30" s="306"/>
      <c r="MNM30" s="306"/>
      <c r="MNN30" s="306"/>
      <c r="MNO30" s="306"/>
      <c r="MNP30" s="306"/>
      <c r="MNQ30" s="306"/>
      <c r="MNR30" s="306"/>
      <c r="MNS30" s="306"/>
      <c r="MNT30" s="306"/>
      <c r="MNU30" s="306"/>
      <c r="MNV30" s="306"/>
      <c r="MNW30" s="306"/>
      <c r="MNX30" s="306"/>
      <c r="MNY30" s="306"/>
      <c r="MNZ30" s="306"/>
      <c r="MOA30" s="306"/>
      <c r="MOB30" s="306"/>
      <c r="MOC30" s="306"/>
      <c r="MOD30" s="306"/>
      <c r="MOE30" s="306"/>
      <c r="MOF30" s="306"/>
      <c r="MOG30" s="306"/>
      <c r="MOH30" s="306"/>
      <c r="MOI30" s="306"/>
      <c r="MOJ30" s="306"/>
      <c r="MOK30" s="306"/>
      <c r="MOL30" s="306"/>
      <c r="MOM30" s="306"/>
      <c r="MON30" s="306"/>
      <c r="MOO30" s="306"/>
      <c r="MOP30" s="306"/>
      <c r="MOQ30" s="306"/>
      <c r="MOR30" s="306"/>
      <c r="MOS30" s="306"/>
      <c r="MOT30" s="306"/>
      <c r="MOU30" s="306"/>
      <c r="MOV30" s="306"/>
      <c r="MOW30" s="306"/>
      <c r="MOX30" s="306"/>
      <c r="MOY30" s="306"/>
      <c r="MOZ30" s="306"/>
      <c r="MPA30" s="306"/>
      <c r="MPB30" s="306"/>
      <c r="MPC30" s="306"/>
      <c r="MPD30" s="306"/>
      <c r="MPE30" s="306"/>
      <c r="MPF30" s="306"/>
      <c r="MPG30" s="306"/>
      <c r="MPH30" s="306"/>
      <c r="MPI30" s="306"/>
      <c r="MPJ30" s="306"/>
      <c r="MPK30" s="306"/>
      <c r="MPL30" s="306"/>
      <c r="MPM30" s="306"/>
      <c r="MPN30" s="306"/>
      <c r="MPO30" s="306"/>
      <c r="MPP30" s="306"/>
      <c r="MPQ30" s="306"/>
      <c r="MPR30" s="306"/>
      <c r="MPS30" s="306"/>
      <c r="MPT30" s="306"/>
      <c r="MPU30" s="306"/>
      <c r="MPV30" s="306"/>
      <c r="MPW30" s="306"/>
      <c r="MPX30" s="306"/>
      <c r="MPY30" s="306"/>
      <c r="MPZ30" s="306"/>
      <c r="MQA30" s="306"/>
      <c r="MQB30" s="306"/>
      <c r="MQC30" s="306"/>
      <c r="MQD30" s="306"/>
      <c r="MQE30" s="306"/>
      <c r="MQF30" s="306"/>
      <c r="MQG30" s="306"/>
      <c r="MQH30" s="306"/>
      <c r="MQI30" s="306"/>
      <c r="MQJ30" s="306"/>
      <c r="MQK30" s="306"/>
      <c r="MQL30" s="306"/>
      <c r="MQM30" s="306"/>
      <c r="MQN30" s="306"/>
      <c r="MQO30" s="306"/>
      <c r="MQP30" s="306"/>
      <c r="MQQ30" s="306"/>
      <c r="MQR30" s="306"/>
      <c r="MQS30" s="306"/>
      <c r="MQT30" s="306"/>
      <c r="MQU30" s="306"/>
      <c r="MQV30" s="306"/>
      <c r="MQW30" s="306"/>
      <c r="MQX30" s="306"/>
      <c r="MQY30" s="306"/>
      <c r="MQZ30" s="306"/>
      <c r="MRA30" s="306"/>
      <c r="MRB30" s="306"/>
      <c r="MRC30" s="306"/>
      <c r="MRD30" s="306"/>
      <c r="MRE30" s="306"/>
      <c r="MRF30" s="306"/>
      <c r="MRG30" s="306"/>
      <c r="MRH30" s="306"/>
      <c r="MRI30" s="306"/>
      <c r="MRJ30" s="306"/>
      <c r="MRK30" s="306"/>
      <c r="MRL30" s="306"/>
      <c r="MRM30" s="306"/>
      <c r="MRN30" s="306"/>
      <c r="MRO30" s="306"/>
      <c r="MRP30" s="306"/>
      <c r="MRQ30" s="306"/>
      <c r="MRR30" s="306"/>
      <c r="MRS30" s="306"/>
      <c r="MRT30" s="306"/>
      <c r="MRU30" s="306"/>
      <c r="MRV30" s="306"/>
      <c r="MRW30" s="306"/>
      <c r="MRX30" s="306"/>
      <c r="MRY30" s="306"/>
      <c r="MRZ30" s="306"/>
      <c r="MSA30" s="306"/>
      <c r="MSB30" s="306"/>
      <c r="MSC30" s="306"/>
      <c r="MSD30" s="306"/>
      <c r="MSE30" s="306"/>
      <c r="MSF30" s="306"/>
      <c r="MSG30" s="306"/>
      <c r="MSH30" s="306"/>
      <c r="MSI30" s="306"/>
      <c r="MSJ30" s="306"/>
      <c r="MSK30" s="306"/>
      <c r="MSL30" s="306"/>
      <c r="MSM30" s="306"/>
      <c r="MSN30" s="306"/>
      <c r="MSO30" s="306"/>
      <c r="MSP30" s="306"/>
      <c r="MSQ30" s="306"/>
      <c r="MSR30" s="306"/>
      <c r="MSS30" s="306"/>
      <c r="MST30" s="306"/>
      <c r="MSU30" s="306"/>
      <c r="MSV30" s="306"/>
      <c r="MSW30" s="306"/>
      <c r="MSX30" s="306"/>
      <c r="MSY30" s="306"/>
      <c r="MSZ30" s="306"/>
      <c r="MTA30" s="306"/>
      <c r="MTB30" s="306"/>
      <c r="MTC30" s="306"/>
      <c r="MTD30" s="306"/>
      <c r="MTE30" s="306"/>
      <c r="MTF30" s="306"/>
      <c r="MTG30" s="306"/>
      <c r="MTH30" s="306"/>
      <c r="MTI30" s="306"/>
      <c r="MTJ30" s="306"/>
      <c r="MTK30" s="306"/>
      <c r="MTL30" s="306"/>
      <c r="MTM30" s="306"/>
      <c r="MTN30" s="306"/>
      <c r="MTO30" s="306"/>
      <c r="MTP30" s="306"/>
      <c r="MTQ30" s="306"/>
      <c r="MTR30" s="306"/>
      <c r="MTS30" s="306"/>
      <c r="MTT30" s="306"/>
      <c r="MTU30" s="306"/>
      <c r="MTV30" s="306"/>
      <c r="MTW30" s="306"/>
      <c r="MTX30" s="306"/>
      <c r="MTY30" s="306"/>
      <c r="MTZ30" s="306"/>
      <c r="MUA30" s="306"/>
      <c r="MUB30" s="306"/>
      <c r="MUC30" s="306"/>
      <c r="MUD30" s="306"/>
      <c r="MUE30" s="306"/>
      <c r="MUF30" s="306"/>
      <c r="MUG30" s="306"/>
      <c r="MUH30" s="306"/>
      <c r="MUI30" s="306"/>
      <c r="MUJ30" s="306"/>
      <c r="MUK30" s="306"/>
      <c r="MUL30" s="306"/>
      <c r="MUM30" s="306"/>
      <c r="MUN30" s="306"/>
      <c r="MUO30" s="306"/>
      <c r="MUP30" s="306"/>
      <c r="MUQ30" s="306"/>
      <c r="MUR30" s="306"/>
      <c r="MUS30" s="306"/>
      <c r="MUT30" s="306"/>
      <c r="MUU30" s="306"/>
      <c r="MUV30" s="306"/>
      <c r="MUW30" s="306"/>
      <c r="MUX30" s="306"/>
      <c r="MUY30" s="306"/>
      <c r="MUZ30" s="306"/>
      <c r="MVA30" s="306"/>
      <c r="MVB30" s="306"/>
      <c r="MVC30" s="306"/>
      <c r="MVD30" s="306"/>
      <c r="MVE30" s="306"/>
      <c r="MVF30" s="306"/>
      <c r="MVG30" s="306"/>
      <c r="MVH30" s="306"/>
      <c r="MVI30" s="306"/>
      <c r="MVJ30" s="306"/>
      <c r="MVK30" s="306"/>
      <c r="MVL30" s="306"/>
      <c r="MVM30" s="306"/>
      <c r="MVN30" s="306"/>
      <c r="MVO30" s="306"/>
      <c r="MVP30" s="306"/>
      <c r="MVQ30" s="306"/>
      <c r="MVR30" s="306"/>
      <c r="MVS30" s="306"/>
      <c r="MVT30" s="306"/>
      <c r="MVU30" s="306"/>
      <c r="MVV30" s="306"/>
      <c r="MVW30" s="306"/>
      <c r="MVX30" s="306"/>
      <c r="MVY30" s="306"/>
      <c r="MVZ30" s="306"/>
      <c r="MWA30" s="306"/>
      <c r="MWB30" s="306"/>
      <c r="MWC30" s="306"/>
      <c r="MWD30" s="306"/>
      <c r="MWE30" s="306"/>
      <c r="MWF30" s="306"/>
      <c r="MWG30" s="306"/>
      <c r="MWH30" s="306"/>
      <c r="MWI30" s="306"/>
      <c r="MWJ30" s="306"/>
      <c r="MWK30" s="306"/>
      <c r="MWL30" s="306"/>
      <c r="MWM30" s="306"/>
      <c r="MWN30" s="306"/>
      <c r="MWO30" s="306"/>
      <c r="MWP30" s="306"/>
      <c r="MWQ30" s="306"/>
      <c r="MWR30" s="306"/>
      <c r="MWS30" s="306"/>
      <c r="MWT30" s="306"/>
      <c r="MWU30" s="306"/>
      <c r="MWV30" s="306"/>
      <c r="MWW30" s="306"/>
      <c r="MWX30" s="306"/>
      <c r="MWY30" s="306"/>
      <c r="MWZ30" s="306"/>
      <c r="MXA30" s="306"/>
      <c r="MXB30" s="306"/>
      <c r="MXC30" s="306"/>
      <c r="MXD30" s="306"/>
      <c r="MXE30" s="306"/>
      <c r="MXF30" s="306"/>
      <c r="MXG30" s="306"/>
      <c r="MXH30" s="306"/>
      <c r="MXI30" s="306"/>
      <c r="MXJ30" s="306"/>
      <c r="MXK30" s="306"/>
      <c r="MXL30" s="306"/>
      <c r="MXM30" s="306"/>
      <c r="MXN30" s="306"/>
      <c r="MXO30" s="306"/>
      <c r="MXP30" s="306"/>
      <c r="MXQ30" s="306"/>
      <c r="MXR30" s="306"/>
      <c r="MXS30" s="306"/>
      <c r="MXT30" s="306"/>
      <c r="MXU30" s="306"/>
      <c r="MXV30" s="306"/>
      <c r="MXW30" s="306"/>
      <c r="MXX30" s="306"/>
      <c r="MXY30" s="306"/>
      <c r="MXZ30" s="306"/>
      <c r="MYA30" s="306"/>
      <c r="MYB30" s="306"/>
      <c r="MYC30" s="306"/>
      <c r="MYD30" s="306"/>
      <c r="MYE30" s="306"/>
      <c r="MYF30" s="306"/>
      <c r="MYG30" s="306"/>
      <c r="MYH30" s="306"/>
      <c r="MYI30" s="306"/>
      <c r="MYJ30" s="306"/>
      <c r="MYK30" s="306"/>
      <c r="MYL30" s="306"/>
      <c r="MYM30" s="306"/>
      <c r="MYN30" s="306"/>
      <c r="MYO30" s="306"/>
      <c r="MYP30" s="306"/>
      <c r="MYQ30" s="306"/>
      <c r="MYR30" s="306"/>
      <c r="MYS30" s="306"/>
      <c r="MYT30" s="306"/>
      <c r="MYU30" s="306"/>
      <c r="MYV30" s="306"/>
      <c r="MYW30" s="306"/>
      <c r="MYX30" s="306"/>
      <c r="MYY30" s="306"/>
      <c r="MYZ30" s="306"/>
      <c r="MZA30" s="306"/>
      <c r="MZB30" s="306"/>
      <c r="MZC30" s="306"/>
      <c r="MZD30" s="306"/>
      <c r="MZE30" s="306"/>
      <c r="MZF30" s="306"/>
      <c r="MZG30" s="306"/>
      <c r="MZH30" s="306"/>
      <c r="MZI30" s="306"/>
      <c r="MZJ30" s="306"/>
      <c r="MZK30" s="306"/>
      <c r="MZL30" s="306"/>
      <c r="MZM30" s="306"/>
      <c r="MZN30" s="306"/>
      <c r="MZO30" s="306"/>
      <c r="MZP30" s="306"/>
      <c r="MZQ30" s="306"/>
      <c r="MZR30" s="306"/>
      <c r="MZS30" s="306"/>
      <c r="MZT30" s="306"/>
      <c r="MZU30" s="306"/>
      <c r="MZV30" s="306"/>
      <c r="MZW30" s="306"/>
      <c r="MZX30" s="306"/>
      <c r="MZY30" s="306"/>
      <c r="MZZ30" s="306"/>
      <c r="NAA30" s="306"/>
      <c r="NAB30" s="306"/>
      <c r="NAC30" s="306"/>
      <c r="NAD30" s="306"/>
      <c r="NAE30" s="306"/>
      <c r="NAF30" s="306"/>
      <c r="NAG30" s="306"/>
      <c r="NAH30" s="306"/>
      <c r="NAI30" s="306"/>
      <c r="NAJ30" s="306"/>
      <c r="NAK30" s="306"/>
      <c r="NAL30" s="306"/>
      <c r="NAM30" s="306"/>
      <c r="NAN30" s="306"/>
      <c r="NAO30" s="306"/>
      <c r="NAP30" s="306"/>
      <c r="NAQ30" s="306"/>
      <c r="NAR30" s="306"/>
      <c r="NAS30" s="306"/>
      <c r="NAT30" s="306"/>
      <c r="NAU30" s="306"/>
      <c r="NAV30" s="306"/>
      <c r="NAW30" s="306"/>
      <c r="NAX30" s="306"/>
      <c r="NAY30" s="306"/>
      <c r="NAZ30" s="306"/>
      <c r="NBA30" s="306"/>
      <c r="NBB30" s="306"/>
      <c r="NBC30" s="306"/>
      <c r="NBD30" s="306"/>
      <c r="NBE30" s="306"/>
      <c r="NBF30" s="306"/>
      <c r="NBG30" s="306"/>
      <c r="NBH30" s="306"/>
      <c r="NBI30" s="306"/>
      <c r="NBJ30" s="306"/>
      <c r="NBK30" s="306"/>
      <c r="NBL30" s="306"/>
      <c r="NBM30" s="306"/>
      <c r="NBN30" s="306"/>
      <c r="NBO30" s="306"/>
      <c r="NBP30" s="306"/>
      <c r="NBQ30" s="306"/>
      <c r="NBR30" s="306"/>
      <c r="NBS30" s="306"/>
      <c r="NBT30" s="306"/>
      <c r="NBU30" s="306"/>
      <c r="NBV30" s="306"/>
      <c r="NBW30" s="306"/>
      <c r="NBX30" s="306"/>
      <c r="NBY30" s="306"/>
      <c r="NBZ30" s="306"/>
      <c r="NCA30" s="306"/>
      <c r="NCB30" s="306"/>
      <c r="NCC30" s="306"/>
      <c r="NCD30" s="306"/>
      <c r="NCE30" s="306"/>
      <c r="NCF30" s="306"/>
      <c r="NCG30" s="306"/>
      <c r="NCH30" s="306"/>
      <c r="NCI30" s="306"/>
      <c r="NCJ30" s="306"/>
      <c r="NCK30" s="306"/>
      <c r="NCL30" s="306"/>
      <c r="NCM30" s="306"/>
      <c r="NCN30" s="306"/>
      <c r="NCO30" s="306"/>
      <c r="NCP30" s="306"/>
      <c r="NCQ30" s="306"/>
      <c r="NCR30" s="306"/>
      <c r="NCS30" s="306"/>
      <c r="NCT30" s="306"/>
      <c r="NCU30" s="306"/>
      <c r="NCV30" s="306"/>
      <c r="NCW30" s="306"/>
      <c r="NCX30" s="306"/>
      <c r="NCY30" s="306"/>
      <c r="NCZ30" s="306"/>
      <c r="NDA30" s="306"/>
      <c r="NDB30" s="306"/>
      <c r="NDC30" s="306"/>
      <c r="NDD30" s="306"/>
      <c r="NDE30" s="306"/>
      <c r="NDF30" s="306"/>
      <c r="NDG30" s="306"/>
      <c r="NDH30" s="306"/>
      <c r="NDI30" s="306"/>
      <c r="NDJ30" s="306"/>
      <c r="NDK30" s="306"/>
      <c r="NDL30" s="306"/>
      <c r="NDM30" s="306"/>
      <c r="NDN30" s="306"/>
      <c r="NDO30" s="306"/>
      <c r="NDP30" s="306"/>
      <c r="NDQ30" s="306"/>
      <c r="NDR30" s="306"/>
      <c r="NDS30" s="306"/>
      <c r="NDT30" s="306"/>
      <c r="NDU30" s="306"/>
      <c r="NDV30" s="306"/>
      <c r="NDW30" s="306"/>
      <c r="NDX30" s="306"/>
      <c r="NDY30" s="306"/>
      <c r="NDZ30" s="306"/>
      <c r="NEA30" s="306"/>
      <c r="NEB30" s="306"/>
      <c r="NEC30" s="306"/>
      <c r="NED30" s="306"/>
      <c r="NEE30" s="306"/>
      <c r="NEF30" s="306"/>
      <c r="NEG30" s="306"/>
      <c r="NEH30" s="306"/>
      <c r="NEI30" s="306"/>
      <c r="NEJ30" s="306"/>
      <c r="NEK30" s="306"/>
      <c r="NEL30" s="306"/>
      <c r="NEM30" s="306"/>
      <c r="NEN30" s="306"/>
      <c r="NEO30" s="306"/>
      <c r="NEP30" s="306"/>
      <c r="NEQ30" s="306"/>
      <c r="NER30" s="306"/>
      <c r="NES30" s="306"/>
      <c r="NET30" s="306"/>
      <c r="NEU30" s="306"/>
      <c r="NEV30" s="306"/>
      <c r="NEW30" s="306"/>
      <c r="NEX30" s="306"/>
      <c r="NEY30" s="306"/>
      <c r="NEZ30" s="306"/>
      <c r="NFA30" s="306"/>
      <c r="NFB30" s="306"/>
      <c r="NFC30" s="306"/>
      <c r="NFD30" s="306"/>
      <c r="NFE30" s="306"/>
      <c r="NFF30" s="306"/>
      <c r="NFG30" s="306"/>
      <c r="NFH30" s="306"/>
      <c r="NFI30" s="306"/>
      <c r="NFJ30" s="306"/>
      <c r="NFK30" s="306"/>
      <c r="NFL30" s="306"/>
      <c r="NFM30" s="306"/>
      <c r="NFN30" s="306"/>
      <c r="NFO30" s="306"/>
      <c r="NFP30" s="306"/>
      <c r="NFQ30" s="306"/>
      <c r="NFR30" s="306"/>
      <c r="NFS30" s="306"/>
      <c r="NFT30" s="306"/>
      <c r="NFU30" s="306"/>
      <c r="NFV30" s="306"/>
      <c r="NFW30" s="306"/>
      <c r="NFX30" s="306"/>
      <c r="NFY30" s="306"/>
      <c r="NFZ30" s="306"/>
      <c r="NGA30" s="306"/>
      <c r="NGB30" s="306"/>
      <c r="NGC30" s="306"/>
      <c r="NGD30" s="306"/>
      <c r="NGE30" s="306"/>
      <c r="NGF30" s="306"/>
      <c r="NGG30" s="306"/>
      <c r="NGH30" s="306"/>
      <c r="NGI30" s="306"/>
      <c r="NGJ30" s="306"/>
      <c r="NGK30" s="306"/>
      <c r="NGL30" s="306"/>
      <c r="NGM30" s="306"/>
      <c r="NGN30" s="306"/>
      <c r="NGO30" s="306"/>
      <c r="NGP30" s="306"/>
      <c r="NGQ30" s="306"/>
      <c r="NGR30" s="306"/>
      <c r="NGS30" s="306"/>
      <c r="NGT30" s="306"/>
      <c r="NGU30" s="306"/>
      <c r="NGV30" s="306"/>
      <c r="NGW30" s="306"/>
      <c r="NGX30" s="306"/>
      <c r="NGY30" s="306"/>
      <c r="NGZ30" s="306"/>
      <c r="NHA30" s="306"/>
      <c r="NHB30" s="306"/>
      <c r="NHC30" s="306"/>
      <c r="NHD30" s="306"/>
      <c r="NHE30" s="306"/>
      <c r="NHF30" s="306"/>
      <c r="NHG30" s="306"/>
      <c r="NHH30" s="306"/>
      <c r="NHI30" s="306"/>
      <c r="NHJ30" s="306"/>
      <c r="NHK30" s="306"/>
      <c r="NHL30" s="306"/>
      <c r="NHM30" s="306"/>
      <c r="NHN30" s="306"/>
      <c r="NHO30" s="306"/>
      <c r="NHP30" s="306"/>
      <c r="NHQ30" s="306"/>
      <c r="NHR30" s="306"/>
      <c r="NHS30" s="306"/>
      <c r="NHT30" s="306"/>
      <c r="NHU30" s="306"/>
      <c r="NHV30" s="306"/>
      <c r="NHW30" s="306"/>
      <c r="NHX30" s="306"/>
      <c r="NHY30" s="306"/>
      <c r="NHZ30" s="306"/>
      <c r="NIA30" s="306"/>
      <c r="NIB30" s="306"/>
      <c r="NIC30" s="306"/>
      <c r="NID30" s="306"/>
      <c r="NIE30" s="306"/>
      <c r="NIF30" s="306"/>
      <c r="NIG30" s="306"/>
      <c r="NIH30" s="306"/>
      <c r="NII30" s="306"/>
      <c r="NIJ30" s="306"/>
      <c r="NIK30" s="306"/>
      <c r="NIL30" s="306"/>
      <c r="NIM30" s="306"/>
      <c r="NIN30" s="306"/>
      <c r="NIO30" s="306"/>
      <c r="NIP30" s="306"/>
      <c r="NIQ30" s="306"/>
      <c r="NIR30" s="306"/>
      <c r="NIS30" s="306"/>
      <c r="NIT30" s="306"/>
      <c r="NIU30" s="306"/>
      <c r="NIV30" s="306"/>
      <c r="NIW30" s="306"/>
      <c r="NIX30" s="306"/>
      <c r="NIY30" s="306"/>
      <c r="NIZ30" s="306"/>
      <c r="NJA30" s="306"/>
      <c r="NJB30" s="306"/>
      <c r="NJC30" s="306"/>
      <c r="NJD30" s="306"/>
      <c r="NJE30" s="306"/>
      <c r="NJF30" s="306"/>
      <c r="NJG30" s="306"/>
      <c r="NJH30" s="306"/>
      <c r="NJI30" s="306"/>
      <c r="NJJ30" s="306"/>
      <c r="NJK30" s="306"/>
      <c r="NJL30" s="306"/>
      <c r="NJM30" s="306"/>
      <c r="NJN30" s="306"/>
      <c r="NJO30" s="306"/>
      <c r="NJP30" s="306"/>
      <c r="NJQ30" s="306"/>
      <c r="NJR30" s="306"/>
      <c r="NJS30" s="306"/>
      <c r="NJT30" s="306"/>
      <c r="NJU30" s="306"/>
      <c r="NJV30" s="306"/>
      <c r="NJW30" s="306"/>
      <c r="NJX30" s="306"/>
      <c r="NJY30" s="306"/>
      <c r="NJZ30" s="306"/>
      <c r="NKA30" s="306"/>
      <c r="NKB30" s="306"/>
      <c r="NKC30" s="306"/>
      <c r="NKD30" s="306"/>
      <c r="NKE30" s="306"/>
      <c r="NKF30" s="306"/>
      <c r="NKG30" s="306"/>
      <c r="NKH30" s="306"/>
      <c r="NKI30" s="306"/>
      <c r="NKJ30" s="306"/>
      <c r="NKK30" s="306"/>
      <c r="NKL30" s="306"/>
      <c r="NKM30" s="306"/>
      <c r="NKN30" s="306"/>
      <c r="NKO30" s="306"/>
      <c r="NKP30" s="306"/>
      <c r="NKQ30" s="306"/>
      <c r="NKR30" s="306"/>
      <c r="NKS30" s="306"/>
      <c r="NKT30" s="306"/>
      <c r="NKU30" s="306"/>
      <c r="NKV30" s="306"/>
      <c r="NKW30" s="306"/>
      <c r="NKX30" s="306"/>
      <c r="NKY30" s="306"/>
      <c r="NKZ30" s="306"/>
      <c r="NLA30" s="306"/>
      <c r="NLB30" s="306"/>
      <c r="NLC30" s="306"/>
      <c r="NLD30" s="306"/>
      <c r="NLE30" s="306"/>
      <c r="NLF30" s="306"/>
      <c r="NLG30" s="306"/>
      <c r="NLH30" s="306"/>
      <c r="NLI30" s="306"/>
      <c r="NLJ30" s="306"/>
      <c r="NLK30" s="306"/>
      <c r="NLL30" s="306"/>
      <c r="NLM30" s="306"/>
      <c r="NLN30" s="306"/>
      <c r="NLO30" s="306"/>
      <c r="NLP30" s="306"/>
      <c r="NLQ30" s="306"/>
      <c r="NLR30" s="306"/>
      <c r="NLS30" s="306"/>
      <c r="NLT30" s="306"/>
      <c r="NLU30" s="306"/>
      <c r="NLV30" s="306"/>
      <c r="NLW30" s="306"/>
      <c r="NLX30" s="306"/>
      <c r="NLY30" s="306"/>
      <c r="NLZ30" s="306"/>
      <c r="NMA30" s="306"/>
      <c r="NMB30" s="306"/>
      <c r="NMC30" s="306"/>
      <c r="NMD30" s="306"/>
      <c r="NME30" s="306"/>
      <c r="NMF30" s="306"/>
      <c r="NMG30" s="306"/>
      <c r="NMH30" s="306"/>
      <c r="NMI30" s="306"/>
      <c r="NMJ30" s="306"/>
      <c r="NMK30" s="306"/>
      <c r="NML30" s="306"/>
      <c r="NMM30" s="306"/>
      <c r="NMN30" s="306"/>
      <c r="NMO30" s="306"/>
      <c r="NMP30" s="306"/>
      <c r="NMQ30" s="306"/>
      <c r="NMR30" s="306"/>
      <c r="NMS30" s="306"/>
      <c r="NMT30" s="306"/>
      <c r="NMU30" s="306"/>
      <c r="NMV30" s="306"/>
      <c r="NMW30" s="306"/>
      <c r="NMX30" s="306"/>
      <c r="NMY30" s="306"/>
      <c r="NMZ30" s="306"/>
      <c r="NNA30" s="306"/>
      <c r="NNB30" s="306"/>
      <c r="NNC30" s="306"/>
      <c r="NND30" s="306"/>
      <c r="NNE30" s="306"/>
      <c r="NNF30" s="306"/>
      <c r="NNG30" s="306"/>
      <c r="NNH30" s="306"/>
      <c r="NNI30" s="306"/>
      <c r="NNJ30" s="306"/>
      <c r="NNK30" s="306"/>
      <c r="NNL30" s="306"/>
      <c r="NNM30" s="306"/>
      <c r="NNN30" s="306"/>
      <c r="NNO30" s="306"/>
      <c r="NNP30" s="306"/>
      <c r="NNQ30" s="306"/>
      <c r="NNR30" s="306"/>
      <c r="NNS30" s="306"/>
      <c r="NNT30" s="306"/>
      <c r="NNU30" s="306"/>
      <c r="NNV30" s="306"/>
      <c r="NNW30" s="306"/>
      <c r="NNX30" s="306"/>
      <c r="NNY30" s="306"/>
      <c r="NNZ30" s="306"/>
      <c r="NOA30" s="306"/>
      <c r="NOB30" s="306"/>
      <c r="NOC30" s="306"/>
      <c r="NOD30" s="306"/>
      <c r="NOE30" s="306"/>
      <c r="NOF30" s="306"/>
      <c r="NOG30" s="306"/>
      <c r="NOH30" s="306"/>
      <c r="NOI30" s="306"/>
      <c r="NOJ30" s="306"/>
      <c r="NOK30" s="306"/>
      <c r="NOL30" s="306"/>
      <c r="NOM30" s="306"/>
      <c r="NON30" s="306"/>
      <c r="NOO30" s="306"/>
      <c r="NOP30" s="306"/>
      <c r="NOQ30" s="306"/>
      <c r="NOR30" s="306"/>
      <c r="NOS30" s="306"/>
      <c r="NOT30" s="306"/>
      <c r="NOU30" s="306"/>
      <c r="NOV30" s="306"/>
      <c r="NOW30" s="306"/>
      <c r="NOX30" s="306"/>
      <c r="NOY30" s="306"/>
      <c r="NOZ30" s="306"/>
      <c r="NPA30" s="306"/>
      <c r="NPB30" s="306"/>
      <c r="NPC30" s="306"/>
      <c r="NPD30" s="306"/>
      <c r="NPE30" s="306"/>
      <c r="NPF30" s="306"/>
      <c r="NPG30" s="306"/>
      <c r="NPH30" s="306"/>
      <c r="NPI30" s="306"/>
      <c r="NPJ30" s="306"/>
      <c r="NPK30" s="306"/>
      <c r="NPL30" s="306"/>
      <c r="NPM30" s="306"/>
      <c r="NPN30" s="306"/>
      <c r="NPO30" s="306"/>
      <c r="NPP30" s="306"/>
      <c r="NPQ30" s="306"/>
      <c r="NPR30" s="306"/>
      <c r="NPS30" s="306"/>
      <c r="NPT30" s="306"/>
      <c r="NPU30" s="306"/>
      <c r="NPV30" s="306"/>
      <c r="NPW30" s="306"/>
      <c r="NPX30" s="306"/>
      <c r="NPY30" s="306"/>
      <c r="NPZ30" s="306"/>
      <c r="NQA30" s="306"/>
      <c r="NQB30" s="306"/>
      <c r="NQC30" s="306"/>
      <c r="NQD30" s="306"/>
      <c r="NQE30" s="306"/>
      <c r="NQF30" s="306"/>
      <c r="NQG30" s="306"/>
      <c r="NQH30" s="306"/>
      <c r="NQI30" s="306"/>
      <c r="NQJ30" s="306"/>
      <c r="NQK30" s="306"/>
      <c r="NQL30" s="306"/>
      <c r="NQM30" s="306"/>
      <c r="NQN30" s="306"/>
      <c r="NQO30" s="306"/>
      <c r="NQP30" s="306"/>
      <c r="NQQ30" s="306"/>
      <c r="NQR30" s="306"/>
      <c r="NQS30" s="306"/>
      <c r="NQT30" s="306"/>
      <c r="NQU30" s="306"/>
      <c r="NQV30" s="306"/>
      <c r="NQW30" s="306"/>
      <c r="NQX30" s="306"/>
      <c r="NQY30" s="306"/>
      <c r="NQZ30" s="306"/>
      <c r="NRA30" s="306"/>
      <c r="NRB30" s="306"/>
      <c r="NRC30" s="306"/>
      <c r="NRD30" s="306"/>
      <c r="NRE30" s="306"/>
      <c r="NRF30" s="306"/>
      <c r="NRG30" s="306"/>
      <c r="NRH30" s="306"/>
      <c r="NRI30" s="306"/>
      <c r="NRJ30" s="306"/>
      <c r="NRK30" s="306"/>
      <c r="NRL30" s="306"/>
      <c r="NRM30" s="306"/>
      <c r="NRN30" s="306"/>
      <c r="NRO30" s="306"/>
      <c r="NRP30" s="306"/>
      <c r="NRQ30" s="306"/>
      <c r="NRR30" s="306"/>
      <c r="NRS30" s="306"/>
      <c r="NRT30" s="306"/>
      <c r="NRU30" s="306"/>
      <c r="NRV30" s="306"/>
      <c r="NRW30" s="306"/>
      <c r="NRX30" s="306"/>
      <c r="NRY30" s="306"/>
      <c r="NRZ30" s="306"/>
      <c r="NSA30" s="306"/>
      <c r="NSB30" s="306"/>
      <c r="NSC30" s="306"/>
      <c r="NSD30" s="306"/>
      <c r="NSE30" s="306"/>
      <c r="NSF30" s="306"/>
      <c r="NSG30" s="306"/>
      <c r="NSH30" s="306"/>
      <c r="NSI30" s="306"/>
      <c r="NSJ30" s="306"/>
      <c r="NSK30" s="306"/>
      <c r="NSL30" s="306"/>
      <c r="NSM30" s="306"/>
      <c r="NSN30" s="306"/>
      <c r="NSO30" s="306"/>
      <c r="NSP30" s="306"/>
      <c r="NSQ30" s="306"/>
      <c r="NSR30" s="306"/>
      <c r="NSS30" s="306"/>
      <c r="NST30" s="306"/>
      <c r="NSU30" s="306"/>
      <c r="NSV30" s="306"/>
      <c r="NSW30" s="306"/>
      <c r="NSX30" s="306"/>
      <c r="NSY30" s="306"/>
      <c r="NSZ30" s="306"/>
      <c r="NTA30" s="306"/>
      <c r="NTB30" s="306"/>
      <c r="NTC30" s="306"/>
      <c r="NTD30" s="306"/>
      <c r="NTE30" s="306"/>
      <c r="NTF30" s="306"/>
      <c r="NTG30" s="306"/>
      <c r="NTH30" s="306"/>
      <c r="NTI30" s="306"/>
      <c r="NTJ30" s="306"/>
      <c r="NTK30" s="306"/>
      <c r="NTL30" s="306"/>
      <c r="NTM30" s="306"/>
      <c r="NTN30" s="306"/>
      <c r="NTO30" s="306"/>
      <c r="NTP30" s="306"/>
      <c r="NTQ30" s="306"/>
      <c r="NTR30" s="306"/>
      <c r="NTS30" s="306"/>
      <c r="NTT30" s="306"/>
      <c r="NTU30" s="306"/>
      <c r="NTV30" s="306"/>
      <c r="NTW30" s="306"/>
      <c r="NTX30" s="306"/>
      <c r="NTY30" s="306"/>
      <c r="NTZ30" s="306"/>
      <c r="NUA30" s="306"/>
      <c r="NUB30" s="306"/>
      <c r="NUC30" s="306"/>
      <c r="NUD30" s="306"/>
      <c r="NUE30" s="306"/>
      <c r="NUF30" s="306"/>
      <c r="NUG30" s="306"/>
      <c r="NUH30" s="306"/>
      <c r="NUI30" s="306"/>
      <c r="NUJ30" s="306"/>
      <c r="NUK30" s="306"/>
      <c r="NUL30" s="306"/>
      <c r="NUM30" s="306"/>
      <c r="NUN30" s="306"/>
      <c r="NUO30" s="306"/>
      <c r="NUP30" s="306"/>
      <c r="NUQ30" s="306"/>
      <c r="NUR30" s="306"/>
      <c r="NUS30" s="306"/>
      <c r="NUT30" s="306"/>
      <c r="NUU30" s="306"/>
      <c r="NUV30" s="306"/>
      <c r="NUW30" s="306"/>
      <c r="NUX30" s="306"/>
      <c r="NUY30" s="306"/>
      <c r="NUZ30" s="306"/>
      <c r="NVA30" s="306"/>
      <c r="NVB30" s="306"/>
      <c r="NVC30" s="306"/>
      <c r="NVD30" s="306"/>
      <c r="NVE30" s="306"/>
      <c r="NVF30" s="306"/>
      <c r="NVG30" s="306"/>
      <c r="NVH30" s="306"/>
      <c r="NVI30" s="306"/>
      <c r="NVJ30" s="306"/>
      <c r="NVK30" s="306"/>
      <c r="NVL30" s="306"/>
      <c r="NVM30" s="306"/>
      <c r="NVN30" s="306"/>
      <c r="NVO30" s="306"/>
      <c r="NVP30" s="306"/>
      <c r="NVQ30" s="306"/>
      <c r="NVR30" s="306"/>
      <c r="NVS30" s="306"/>
      <c r="NVT30" s="306"/>
      <c r="NVU30" s="306"/>
      <c r="NVV30" s="306"/>
      <c r="NVW30" s="306"/>
      <c r="NVX30" s="306"/>
      <c r="NVY30" s="306"/>
      <c r="NVZ30" s="306"/>
      <c r="NWA30" s="306"/>
      <c r="NWB30" s="306"/>
      <c r="NWC30" s="306"/>
      <c r="NWD30" s="306"/>
      <c r="NWE30" s="306"/>
      <c r="NWF30" s="306"/>
      <c r="NWG30" s="306"/>
      <c r="NWH30" s="306"/>
      <c r="NWI30" s="306"/>
      <c r="NWJ30" s="306"/>
      <c r="NWK30" s="306"/>
      <c r="NWL30" s="306"/>
      <c r="NWM30" s="306"/>
      <c r="NWN30" s="306"/>
      <c r="NWO30" s="306"/>
      <c r="NWP30" s="306"/>
      <c r="NWQ30" s="306"/>
      <c r="NWR30" s="306"/>
      <c r="NWS30" s="306"/>
      <c r="NWT30" s="306"/>
      <c r="NWU30" s="306"/>
      <c r="NWV30" s="306"/>
      <c r="NWW30" s="306"/>
      <c r="NWX30" s="306"/>
      <c r="NWY30" s="306"/>
      <c r="NWZ30" s="306"/>
      <c r="NXA30" s="306"/>
      <c r="NXB30" s="306"/>
      <c r="NXC30" s="306"/>
      <c r="NXD30" s="306"/>
      <c r="NXE30" s="306"/>
      <c r="NXF30" s="306"/>
      <c r="NXG30" s="306"/>
      <c r="NXH30" s="306"/>
      <c r="NXI30" s="306"/>
      <c r="NXJ30" s="306"/>
      <c r="NXK30" s="306"/>
      <c r="NXL30" s="306"/>
      <c r="NXM30" s="306"/>
      <c r="NXN30" s="306"/>
      <c r="NXO30" s="306"/>
      <c r="NXP30" s="306"/>
      <c r="NXQ30" s="306"/>
      <c r="NXR30" s="306"/>
      <c r="NXS30" s="306"/>
      <c r="NXT30" s="306"/>
      <c r="NXU30" s="306"/>
      <c r="NXV30" s="306"/>
      <c r="NXW30" s="306"/>
      <c r="NXX30" s="306"/>
      <c r="NXY30" s="306"/>
      <c r="NXZ30" s="306"/>
      <c r="NYA30" s="306"/>
      <c r="NYB30" s="306"/>
      <c r="NYC30" s="306"/>
      <c r="NYD30" s="306"/>
      <c r="NYE30" s="306"/>
      <c r="NYF30" s="306"/>
      <c r="NYG30" s="306"/>
      <c r="NYH30" s="306"/>
      <c r="NYI30" s="306"/>
      <c r="NYJ30" s="306"/>
      <c r="NYK30" s="306"/>
      <c r="NYL30" s="306"/>
      <c r="NYM30" s="306"/>
      <c r="NYN30" s="306"/>
      <c r="NYO30" s="306"/>
      <c r="NYP30" s="306"/>
      <c r="NYQ30" s="306"/>
      <c r="NYR30" s="306"/>
      <c r="NYS30" s="306"/>
      <c r="NYT30" s="306"/>
      <c r="NYU30" s="306"/>
      <c r="NYV30" s="306"/>
      <c r="NYW30" s="306"/>
      <c r="NYX30" s="306"/>
      <c r="NYY30" s="306"/>
      <c r="NYZ30" s="306"/>
      <c r="NZA30" s="306"/>
      <c r="NZB30" s="306"/>
      <c r="NZC30" s="306"/>
      <c r="NZD30" s="306"/>
      <c r="NZE30" s="306"/>
      <c r="NZF30" s="306"/>
      <c r="NZG30" s="306"/>
      <c r="NZH30" s="306"/>
      <c r="NZI30" s="306"/>
      <c r="NZJ30" s="306"/>
      <c r="NZK30" s="306"/>
      <c r="NZL30" s="306"/>
      <c r="NZM30" s="306"/>
      <c r="NZN30" s="306"/>
      <c r="NZO30" s="306"/>
      <c r="NZP30" s="306"/>
      <c r="NZQ30" s="306"/>
      <c r="NZR30" s="306"/>
      <c r="NZS30" s="306"/>
      <c r="NZT30" s="306"/>
      <c r="NZU30" s="306"/>
      <c r="NZV30" s="306"/>
      <c r="NZW30" s="306"/>
      <c r="NZX30" s="306"/>
      <c r="NZY30" s="306"/>
      <c r="NZZ30" s="306"/>
      <c r="OAA30" s="306"/>
      <c r="OAB30" s="306"/>
      <c r="OAC30" s="306"/>
      <c r="OAD30" s="306"/>
      <c r="OAE30" s="306"/>
      <c r="OAF30" s="306"/>
      <c r="OAG30" s="306"/>
      <c r="OAH30" s="306"/>
      <c r="OAI30" s="306"/>
      <c r="OAJ30" s="306"/>
      <c r="OAK30" s="306"/>
      <c r="OAL30" s="306"/>
      <c r="OAM30" s="306"/>
      <c r="OAN30" s="306"/>
      <c r="OAO30" s="306"/>
      <c r="OAP30" s="306"/>
      <c r="OAQ30" s="306"/>
      <c r="OAR30" s="306"/>
      <c r="OAS30" s="306"/>
      <c r="OAT30" s="306"/>
      <c r="OAU30" s="306"/>
      <c r="OAV30" s="306"/>
      <c r="OAW30" s="306"/>
      <c r="OAX30" s="306"/>
      <c r="OAY30" s="306"/>
      <c r="OAZ30" s="306"/>
      <c r="OBA30" s="306"/>
      <c r="OBB30" s="306"/>
      <c r="OBC30" s="306"/>
      <c r="OBD30" s="306"/>
      <c r="OBE30" s="306"/>
      <c r="OBF30" s="306"/>
      <c r="OBG30" s="306"/>
      <c r="OBH30" s="306"/>
      <c r="OBI30" s="306"/>
      <c r="OBJ30" s="306"/>
      <c r="OBK30" s="306"/>
      <c r="OBL30" s="306"/>
      <c r="OBM30" s="306"/>
      <c r="OBN30" s="306"/>
      <c r="OBO30" s="306"/>
      <c r="OBP30" s="306"/>
      <c r="OBQ30" s="306"/>
      <c r="OBR30" s="306"/>
      <c r="OBS30" s="306"/>
      <c r="OBT30" s="306"/>
      <c r="OBU30" s="306"/>
      <c r="OBV30" s="306"/>
      <c r="OBW30" s="306"/>
      <c r="OBX30" s="306"/>
      <c r="OBY30" s="306"/>
      <c r="OBZ30" s="306"/>
      <c r="OCA30" s="306"/>
      <c r="OCB30" s="306"/>
      <c r="OCC30" s="306"/>
      <c r="OCD30" s="306"/>
      <c r="OCE30" s="306"/>
      <c r="OCF30" s="306"/>
      <c r="OCG30" s="306"/>
      <c r="OCH30" s="306"/>
      <c r="OCI30" s="306"/>
      <c r="OCJ30" s="306"/>
      <c r="OCK30" s="306"/>
      <c r="OCL30" s="306"/>
      <c r="OCM30" s="306"/>
      <c r="OCN30" s="306"/>
      <c r="OCO30" s="306"/>
      <c r="OCP30" s="306"/>
      <c r="OCQ30" s="306"/>
      <c r="OCR30" s="306"/>
      <c r="OCS30" s="306"/>
      <c r="OCT30" s="306"/>
      <c r="OCU30" s="306"/>
      <c r="OCV30" s="306"/>
      <c r="OCW30" s="306"/>
      <c r="OCX30" s="306"/>
      <c r="OCY30" s="306"/>
      <c r="OCZ30" s="306"/>
      <c r="ODA30" s="306"/>
      <c r="ODB30" s="306"/>
      <c r="ODC30" s="306"/>
      <c r="ODD30" s="306"/>
      <c r="ODE30" s="306"/>
      <c r="ODF30" s="306"/>
      <c r="ODG30" s="306"/>
      <c r="ODH30" s="306"/>
      <c r="ODI30" s="306"/>
      <c r="ODJ30" s="306"/>
      <c r="ODK30" s="306"/>
      <c r="ODL30" s="306"/>
      <c r="ODM30" s="306"/>
      <c r="ODN30" s="306"/>
      <c r="ODO30" s="306"/>
      <c r="ODP30" s="306"/>
      <c r="ODQ30" s="306"/>
      <c r="ODR30" s="306"/>
      <c r="ODS30" s="306"/>
      <c r="ODT30" s="306"/>
      <c r="ODU30" s="306"/>
      <c r="ODV30" s="306"/>
      <c r="ODW30" s="306"/>
      <c r="ODX30" s="306"/>
      <c r="ODY30" s="306"/>
      <c r="ODZ30" s="306"/>
      <c r="OEA30" s="306"/>
      <c r="OEB30" s="306"/>
      <c r="OEC30" s="306"/>
      <c r="OED30" s="306"/>
      <c r="OEE30" s="306"/>
      <c r="OEF30" s="306"/>
      <c r="OEG30" s="306"/>
      <c r="OEH30" s="306"/>
      <c r="OEI30" s="306"/>
      <c r="OEJ30" s="306"/>
      <c r="OEK30" s="306"/>
      <c r="OEL30" s="306"/>
      <c r="OEM30" s="306"/>
      <c r="OEN30" s="306"/>
      <c r="OEO30" s="306"/>
      <c r="OEP30" s="306"/>
      <c r="OEQ30" s="306"/>
      <c r="OER30" s="306"/>
      <c r="OES30" s="306"/>
      <c r="OET30" s="306"/>
      <c r="OEU30" s="306"/>
      <c r="OEV30" s="306"/>
      <c r="OEW30" s="306"/>
      <c r="OEX30" s="306"/>
      <c r="OEY30" s="306"/>
      <c r="OEZ30" s="306"/>
      <c r="OFA30" s="306"/>
      <c r="OFB30" s="306"/>
      <c r="OFC30" s="306"/>
      <c r="OFD30" s="306"/>
      <c r="OFE30" s="306"/>
      <c r="OFF30" s="306"/>
      <c r="OFG30" s="306"/>
      <c r="OFH30" s="306"/>
      <c r="OFI30" s="306"/>
      <c r="OFJ30" s="306"/>
      <c r="OFK30" s="306"/>
      <c r="OFL30" s="306"/>
      <c r="OFM30" s="306"/>
      <c r="OFN30" s="306"/>
      <c r="OFO30" s="306"/>
      <c r="OFP30" s="306"/>
      <c r="OFQ30" s="306"/>
      <c r="OFR30" s="306"/>
      <c r="OFS30" s="306"/>
      <c r="OFT30" s="306"/>
      <c r="OFU30" s="306"/>
      <c r="OFV30" s="306"/>
      <c r="OFW30" s="306"/>
      <c r="OFX30" s="306"/>
      <c r="OFY30" s="306"/>
      <c r="OFZ30" s="306"/>
      <c r="OGA30" s="306"/>
      <c r="OGB30" s="306"/>
      <c r="OGC30" s="306"/>
      <c r="OGD30" s="306"/>
      <c r="OGE30" s="306"/>
      <c r="OGF30" s="306"/>
      <c r="OGG30" s="306"/>
      <c r="OGH30" s="306"/>
      <c r="OGI30" s="306"/>
      <c r="OGJ30" s="306"/>
      <c r="OGK30" s="306"/>
      <c r="OGL30" s="306"/>
      <c r="OGM30" s="306"/>
      <c r="OGN30" s="306"/>
      <c r="OGO30" s="306"/>
      <c r="OGP30" s="306"/>
      <c r="OGQ30" s="306"/>
      <c r="OGR30" s="306"/>
      <c r="OGS30" s="306"/>
      <c r="OGT30" s="306"/>
      <c r="OGU30" s="306"/>
      <c r="OGV30" s="306"/>
      <c r="OGW30" s="306"/>
      <c r="OGX30" s="306"/>
      <c r="OGY30" s="306"/>
      <c r="OGZ30" s="306"/>
      <c r="OHA30" s="306"/>
      <c r="OHB30" s="306"/>
      <c r="OHC30" s="306"/>
      <c r="OHD30" s="306"/>
      <c r="OHE30" s="306"/>
      <c r="OHF30" s="306"/>
      <c r="OHG30" s="306"/>
      <c r="OHH30" s="306"/>
      <c r="OHI30" s="306"/>
      <c r="OHJ30" s="306"/>
      <c r="OHK30" s="306"/>
      <c r="OHL30" s="306"/>
      <c r="OHM30" s="306"/>
      <c r="OHN30" s="306"/>
      <c r="OHO30" s="306"/>
      <c r="OHP30" s="306"/>
      <c r="OHQ30" s="306"/>
      <c r="OHR30" s="306"/>
      <c r="OHS30" s="306"/>
      <c r="OHT30" s="306"/>
      <c r="OHU30" s="306"/>
      <c r="OHV30" s="306"/>
      <c r="OHW30" s="306"/>
      <c r="OHX30" s="306"/>
      <c r="OHY30" s="306"/>
      <c r="OHZ30" s="306"/>
      <c r="OIA30" s="306"/>
      <c r="OIB30" s="306"/>
      <c r="OIC30" s="306"/>
      <c r="OID30" s="306"/>
      <c r="OIE30" s="306"/>
      <c r="OIF30" s="306"/>
      <c r="OIG30" s="306"/>
      <c r="OIH30" s="306"/>
      <c r="OII30" s="306"/>
      <c r="OIJ30" s="306"/>
      <c r="OIK30" s="306"/>
      <c r="OIL30" s="306"/>
      <c r="OIM30" s="306"/>
      <c r="OIN30" s="306"/>
      <c r="OIO30" s="306"/>
      <c r="OIP30" s="306"/>
      <c r="OIQ30" s="306"/>
      <c r="OIR30" s="306"/>
      <c r="OIS30" s="306"/>
      <c r="OIT30" s="306"/>
      <c r="OIU30" s="306"/>
      <c r="OIV30" s="306"/>
      <c r="OIW30" s="306"/>
      <c r="OIX30" s="306"/>
      <c r="OIY30" s="306"/>
      <c r="OIZ30" s="306"/>
      <c r="OJA30" s="306"/>
      <c r="OJB30" s="306"/>
      <c r="OJC30" s="306"/>
      <c r="OJD30" s="306"/>
      <c r="OJE30" s="306"/>
      <c r="OJF30" s="306"/>
      <c r="OJG30" s="306"/>
      <c r="OJH30" s="306"/>
      <c r="OJI30" s="306"/>
      <c r="OJJ30" s="306"/>
      <c r="OJK30" s="306"/>
      <c r="OJL30" s="306"/>
      <c r="OJM30" s="306"/>
      <c r="OJN30" s="306"/>
      <c r="OJO30" s="306"/>
      <c r="OJP30" s="306"/>
      <c r="OJQ30" s="306"/>
      <c r="OJR30" s="306"/>
      <c r="OJS30" s="306"/>
      <c r="OJT30" s="306"/>
      <c r="OJU30" s="306"/>
      <c r="OJV30" s="306"/>
      <c r="OJW30" s="306"/>
      <c r="OJX30" s="306"/>
      <c r="OJY30" s="306"/>
      <c r="OJZ30" s="306"/>
      <c r="OKA30" s="306"/>
      <c r="OKB30" s="306"/>
      <c r="OKC30" s="306"/>
      <c r="OKD30" s="306"/>
      <c r="OKE30" s="306"/>
      <c r="OKF30" s="306"/>
      <c r="OKG30" s="306"/>
      <c r="OKH30" s="306"/>
      <c r="OKI30" s="306"/>
      <c r="OKJ30" s="306"/>
      <c r="OKK30" s="306"/>
      <c r="OKL30" s="306"/>
      <c r="OKM30" s="306"/>
      <c r="OKN30" s="306"/>
      <c r="OKO30" s="306"/>
      <c r="OKP30" s="306"/>
      <c r="OKQ30" s="306"/>
      <c r="OKR30" s="306"/>
      <c r="OKS30" s="306"/>
      <c r="OKT30" s="306"/>
      <c r="OKU30" s="306"/>
      <c r="OKV30" s="306"/>
      <c r="OKW30" s="306"/>
      <c r="OKX30" s="306"/>
      <c r="OKY30" s="306"/>
      <c r="OKZ30" s="306"/>
      <c r="OLA30" s="306"/>
      <c r="OLB30" s="306"/>
      <c r="OLC30" s="306"/>
      <c r="OLD30" s="306"/>
      <c r="OLE30" s="306"/>
      <c r="OLF30" s="306"/>
      <c r="OLG30" s="306"/>
      <c r="OLH30" s="306"/>
      <c r="OLI30" s="306"/>
      <c r="OLJ30" s="306"/>
      <c r="OLK30" s="306"/>
      <c r="OLL30" s="306"/>
      <c r="OLM30" s="306"/>
      <c r="OLN30" s="306"/>
      <c r="OLO30" s="306"/>
      <c r="OLP30" s="306"/>
      <c r="OLQ30" s="306"/>
      <c r="OLR30" s="306"/>
      <c r="OLS30" s="306"/>
      <c r="OLT30" s="306"/>
      <c r="OLU30" s="306"/>
      <c r="OLV30" s="306"/>
      <c r="OLW30" s="306"/>
      <c r="OLX30" s="306"/>
      <c r="OLY30" s="306"/>
      <c r="OLZ30" s="306"/>
      <c r="OMA30" s="306"/>
      <c r="OMB30" s="306"/>
      <c r="OMC30" s="306"/>
      <c r="OMD30" s="306"/>
      <c r="OME30" s="306"/>
      <c r="OMF30" s="306"/>
      <c r="OMG30" s="306"/>
      <c r="OMH30" s="306"/>
      <c r="OMI30" s="306"/>
      <c r="OMJ30" s="306"/>
      <c r="OMK30" s="306"/>
      <c r="OML30" s="306"/>
      <c r="OMM30" s="306"/>
      <c r="OMN30" s="306"/>
      <c r="OMO30" s="306"/>
      <c r="OMP30" s="306"/>
      <c r="OMQ30" s="306"/>
      <c r="OMR30" s="306"/>
      <c r="OMS30" s="306"/>
      <c r="OMT30" s="306"/>
      <c r="OMU30" s="306"/>
      <c r="OMV30" s="306"/>
      <c r="OMW30" s="306"/>
      <c r="OMX30" s="306"/>
      <c r="OMY30" s="306"/>
      <c r="OMZ30" s="306"/>
      <c r="ONA30" s="306"/>
      <c r="ONB30" s="306"/>
      <c r="ONC30" s="306"/>
      <c r="OND30" s="306"/>
      <c r="ONE30" s="306"/>
      <c r="ONF30" s="306"/>
      <c r="ONG30" s="306"/>
      <c r="ONH30" s="306"/>
      <c r="ONI30" s="306"/>
      <c r="ONJ30" s="306"/>
      <c r="ONK30" s="306"/>
      <c r="ONL30" s="306"/>
      <c r="ONM30" s="306"/>
      <c r="ONN30" s="306"/>
      <c r="ONO30" s="306"/>
      <c r="ONP30" s="306"/>
      <c r="ONQ30" s="306"/>
      <c r="ONR30" s="306"/>
      <c r="ONS30" s="306"/>
      <c r="ONT30" s="306"/>
      <c r="ONU30" s="306"/>
      <c r="ONV30" s="306"/>
      <c r="ONW30" s="306"/>
      <c r="ONX30" s="306"/>
      <c r="ONY30" s="306"/>
      <c r="ONZ30" s="306"/>
      <c r="OOA30" s="306"/>
      <c r="OOB30" s="306"/>
      <c r="OOC30" s="306"/>
      <c r="OOD30" s="306"/>
      <c r="OOE30" s="306"/>
      <c r="OOF30" s="306"/>
      <c r="OOG30" s="306"/>
      <c r="OOH30" s="306"/>
      <c r="OOI30" s="306"/>
      <c r="OOJ30" s="306"/>
      <c r="OOK30" s="306"/>
      <c r="OOL30" s="306"/>
      <c r="OOM30" s="306"/>
      <c r="OON30" s="306"/>
      <c r="OOO30" s="306"/>
      <c r="OOP30" s="306"/>
      <c r="OOQ30" s="306"/>
      <c r="OOR30" s="306"/>
      <c r="OOS30" s="306"/>
      <c r="OOT30" s="306"/>
      <c r="OOU30" s="306"/>
      <c r="OOV30" s="306"/>
      <c r="OOW30" s="306"/>
      <c r="OOX30" s="306"/>
      <c r="OOY30" s="306"/>
      <c r="OOZ30" s="306"/>
      <c r="OPA30" s="306"/>
      <c r="OPB30" s="306"/>
      <c r="OPC30" s="306"/>
      <c r="OPD30" s="306"/>
      <c r="OPE30" s="306"/>
      <c r="OPF30" s="306"/>
      <c r="OPG30" s="306"/>
      <c r="OPH30" s="306"/>
      <c r="OPI30" s="306"/>
      <c r="OPJ30" s="306"/>
      <c r="OPK30" s="306"/>
      <c r="OPL30" s="306"/>
      <c r="OPM30" s="306"/>
      <c r="OPN30" s="306"/>
      <c r="OPO30" s="306"/>
      <c r="OPP30" s="306"/>
      <c r="OPQ30" s="306"/>
      <c r="OPR30" s="306"/>
      <c r="OPS30" s="306"/>
      <c r="OPT30" s="306"/>
      <c r="OPU30" s="306"/>
      <c r="OPV30" s="306"/>
      <c r="OPW30" s="306"/>
      <c r="OPX30" s="306"/>
      <c r="OPY30" s="306"/>
      <c r="OPZ30" s="306"/>
      <c r="OQA30" s="306"/>
      <c r="OQB30" s="306"/>
      <c r="OQC30" s="306"/>
      <c r="OQD30" s="306"/>
      <c r="OQE30" s="306"/>
      <c r="OQF30" s="306"/>
      <c r="OQG30" s="306"/>
      <c r="OQH30" s="306"/>
      <c r="OQI30" s="306"/>
      <c r="OQJ30" s="306"/>
      <c r="OQK30" s="306"/>
      <c r="OQL30" s="306"/>
      <c r="OQM30" s="306"/>
      <c r="OQN30" s="306"/>
      <c r="OQO30" s="306"/>
      <c r="OQP30" s="306"/>
      <c r="OQQ30" s="306"/>
      <c r="OQR30" s="306"/>
      <c r="OQS30" s="306"/>
      <c r="OQT30" s="306"/>
      <c r="OQU30" s="306"/>
      <c r="OQV30" s="306"/>
      <c r="OQW30" s="306"/>
      <c r="OQX30" s="306"/>
      <c r="OQY30" s="306"/>
      <c r="OQZ30" s="306"/>
      <c r="ORA30" s="306"/>
      <c r="ORB30" s="306"/>
      <c r="ORC30" s="306"/>
      <c r="ORD30" s="306"/>
      <c r="ORE30" s="306"/>
      <c r="ORF30" s="306"/>
      <c r="ORG30" s="306"/>
      <c r="ORH30" s="306"/>
      <c r="ORI30" s="306"/>
      <c r="ORJ30" s="306"/>
      <c r="ORK30" s="306"/>
      <c r="ORL30" s="306"/>
      <c r="ORM30" s="306"/>
      <c r="ORN30" s="306"/>
      <c r="ORO30" s="306"/>
      <c r="ORP30" s="306"/>
      <c r="ORQ30" s="306"/>
      <c r="ORR30" s="306"/>
      <c r="ORS30" s="306"/>
      <c r="ORT30" s="306"/>
      <c r="ORU30" s="306"/>
      <c r="ORV30" s="306"/>
      <c r="ORW30" s="306"/>
      <c r="ORX30" s="306"/>
      <c r="ORY30" s="306"/>
      <c r="ORZ30" s="306"/>
      <c r="OSA30" s="306"/>
      <c r="OSB30" s="306"/>
      <c r="OSC30" s="306"/>
      <c r="OSD30" s="306"/>
      <c r="OSE30" s="306"/>
      <c r="OSF30" s="306"/>
      <c r="OSG30" s="306"/>
      <c r="OSH30" s="306"/>
      <c r="OSI30" s="306"/>
      <c r="OSJ30" s="306"/>
      <c r="OSK30" s="306"/>
      <c r="OSL30" s="306"/>
      <c r="OSM30" s="306"/>
      <c r="OSN30" s="306"/>
      <c r="OSO30" s="306"/>
      <c r="OSP30" s="306"/>
      <c r="OSQ30" s="306"/>
      <c r="OSR30" s="306"/>
      <c r="OSS30" s="306"/>
      <c r="OST30" s="306"/>
      <c r="OSU30" s="306"/>
      <c r="OSV30" s="306"/>
      <c r="OSW30" s="306"/>
      <c r="OSX30" s="306"/>
      <c r="OSY30" s="306"/>
      <c r="OSZ30" s="306"/>
      <c r="OTA30" s="306"/>
      <c r="OTB30" s="306"/>
      <c r="OTC30" s="306"/>
      <c r="OTD30" s="306"/>
      <c r="OTE30" s="306"/>
      <c r="OTF30" s="306"/>
      <c r="OTG30" s="306"/>
      <c r="OTH30" s="306"/>
      <c r="OTI30" s="306"/>
      <c r="OTJ30" s="306"/>
      <c r="OTK30" s="306"/>
      <c r="OTL30" s="306"/>
      <c r="OTM30" s="306"/>
      <c r="OTN30" s="306"/>
      <c r="OTO30" s="306"/>
      <c r="OTP30" s="306"/>
      <c r="OTQ30" s="306"/>
      <c r="OTR30" s="306"/>
      <c r="OTS30" s="306"/>
      <c r="OTT30" s="306"/>
      <c r="OTU30" s="306"/>
      <c r="OTV30" s="306"/>
      <c r="OTW30" s="306"/>
      <c r="OTX30" s="306"/>
      <c r="OTY30" s="306"/>
      <c r="OTZ30" s="306"/>
      <c r="OUA30" s="306"/>
      <c r="OUB30" s="306"/>
      <c r="OUC30" s="306"/>
      <c r="OUD30" s="306"/>
      <c r="OUE30" s="306"/>
      <c r="OUF30" s="306"/>
      <c r="OUG30" s="306"/>
      <c r="OUH30" s="306"/>
      <c r="OUI30" s="306"/>
      <c r="OUJ30" s="306"/>
      <c r="OUK30" s="306"/>
      <c r="OUL30" s="306"/>
      <c r="OUM30" s="306"/>
      <c r="OUN30" s="306"/>
      <c r="OUO30" s="306"/>
      <c r="OUP30" s="306"/>
      <c r="OUQ30" s="306"/>
      <c r="OUR30" s="306"/>
      <c r="OUS30" s="306"/>
      <c r="OUT30" s="306"/>
      <c r="OUU30" s="306"/>
      <c r="OUV30" s="306"/>
      <c r="OUW30" s="306"/>
      <c r="OUX30" s="306"/>
      <c r="OUY30" s="306"/>
      <c r="OUZ30" s="306"/>
      <c r="OVA30" s="306"/>
      <c r="OVB30" s="306"/>
      <c r="OVC30" s="306"/>
      <c r="OVD30" s="306"/>
      <c r="OVE30" s="306"/>
      <c r="OVF30" s="306"/>
      <c r="OVG30" s="306"/>
      <c r="OVH30" s="306"/>
      <c r="OVI30" s="306"/>
      <c r="OVJ30" s="306"/>
      <c r="OVK30" s="306"/>
      <c r="OVL30" s="306"/>
      <c r="OVM30" s="306"/>
      <c r="OVN30" s="306"/>
      <c r="OVO30" s="306"/>
      <c r="OVP30" s="306"/>
      <c r="OVQ30" s="306"/>
      <c r="OVR30" s="306"/>
      <c r="OVS30" s="306"/>
      <c r="OVT30" s="306"/>
      <c r="OVU30" s="306"/>
      <c r="OVV30" s="306"/>
      <c r="OVW30" s="306"/>
      <c r="OVX30" s="306"/>
      <c r="OVY30" s="306"/>
      <c r="OVZ30" s="306"/>
      <c r="OWA30" s="306"/>
      <c r="OWB30" s="306"/>
      <c r="OWC30" s="306"/>
      <c r="OWD30" s="306"/>
      <c r="OWE30" s="306"/>
      <c r="OWF30" s="306"/>
      <c r="OWG30" s="306"/>
      <c r="OWH30" s="306"/>
      <c r="OWI30" s="306"/>
      <c r="OWJ30" s="306"/>
      <c r="OWK30" s="306"/>
      <c r="OWL30" s="306"/>
      <c r="OWM30" s="306"/>
      <c r="OWN30" s="306"/>
      <c r="OWO30" s="306"/>
      <c r="OWP30" s="306"/>
      <c r="OWQ30" s="306"/>
      <c r="OWR30" s="306"/>
      <c r="OWS30" s="306"/>
      <c r="OWT30" s="306"/>
      <c r="OWU30" s="306"/>
      <c r="OWV30" s="306"/>
      <c r="OWW30" s="306"/>
      <c r="OWX30" s="306"/>
      <c r="OWY30" s="306"/>
      <c r="OWZ30" s="306"/>
      <c r="OXA30" s="306"/>
      <c r="OXB30" s="306"/>
      <c r="OXC30" s="306"/>
      <c r="OXD30" s="306"/>
      <c r="OXE30" s="306"/>
      <c r="OXF30" s="306"/>
      <c r="OXG30" s="306"/>
      <c r="OXH30" s="306"/>
      <c r="OXI30" s="306"/>
      <c r="OXJ30" s="306"/>
      <c r="OXK30" s="306"/>
      <c r="OXL30" s="306"/>
      <c r="OXM30" s="306"/>
      <c r="OXN30" s="306"/>
      <c r="OXO30" s="306"/>
      <c r="OXP30" s="306"/>
      <c r="OXQ30" s="306"/>
      <c r="OXR30" s="306"/>
      <c r="OXS30" s="306"/>
      <c r="OXT30" s="306"/>
      <c r="OXU30" s="306"/>
      <c r="OXV30" s="306"/>
      <c r="OXW30" s="306"/>
      <c r="OXX30" s="306"/>
      <c r="OXY30" s="306"/>
      <c r="OXZ30" s="306"/>
      <c r="OYA30" s="306"/>
      <c r="OYB30" s="306"/>
      <c r="OYC30" s="306"/>
      <c r="OYD30" s="306"/>
      <c r="OYE30" s="306"/>
      <c r="OYF30" s="306"/>
      <c r="OYG30" s="306"/>
      <c r="OYH30" s="306"/>
      <c r="OYI30" s="306"/>
      <c r="OYJ30" s="306"/>
      <c r="OYK30" s="306"/>
      <c r="OYL30" s="306"/>
      <c r="OYM30" s="306"/>
      <c r="OYN30" s="306"/>
      <c r="OYO30" s="306"/>
      <c r="OYP30" s="306"/>
      <c r="OYQ30" s="306"/>
      <c r="OYR30" s="306"/>
      <c r="OYS30" s="306"/>
      <c r="OYT30" s="306"/>
      <c r="OYU30" s="306"/>
      <c r="OYV30" s="306"/>
      <c r="OYW30" s="306"/>
      <c r="OYX30" s="306"/>
      <c r="OYY30" s="306"/>
      <c r="OYZ30" s="306"/>
      <c r="OZA30" s="306"/>
      <c r="OZB30" s="306"/>
      <c r="OZC30" s="306"/>
      <c r="OZD30" s="306"/>
      <c r="OZE30" s="306"/>
      <c r="OZF30" s="306"/>
      <c r="OZG30" s="306"/>
      <c r="OZH30" s="306"/>
      <c r="OZI30" s="306"/>
      <c r="OZJ30" s="306"/>
      <c r="OZK30" s="306"/>
      <c r="OZL30" s="306"/>
      <c r="OZM30" s="306"/>
      <c r="OZN30" s="306"/>
      <c r="OZO30" s="306"/>
      <c r="OZP30" s="306"/>
      <c r="OZQ30" s="306"/>
      <c r="OZR30" s="306"/>
      <c r="OZS30" s="306"/>
      <c r="OZT30" s="306"/>
      <c r="OZU30" s="306"/>
      <c r="OZV30" s="306"/>
      <c r="OZW30" s="306"/>
      <c r="OZX30" s="306"/>
      <c r="OZY30" s="306"/>
      <c r="OZZ30" s="306"/>
      <c r="PAA30" s="306"/>
      <c r="PAB30" s="306"/>
      <c r="PAC30" s="306"/>
      <c r="PAD30" s="306"/>
      <c r="PAE30" s="306"/>
      <c r="PAF30" s="306"/>
      <c r="PAG30" s="306"/>
      <c r="PAH30" s="306"/>
      <c r="PAI30" s="306"/>
      <c r="PAJ30" s="306"/>
      <c r="PAK30" s="306"/>
      <c r="PAL30" s="306"/>
      <c r="PAM30" s="306"/>
      <c r="PAN30" s="306"/>
      <c r="PAO30" s="306"/>
      <c r="PAP30" s="306"/>
      <c r="PAQ30" s="306"/>
      <c r="PAR30" s="306"/>
      <c r="PAS30" s="306"/>
      <c r="PAT30" s="306"/>
      <c r="PAU30" s="306"/>
      <c r="PAV30" s="306"/>
      <c r="PAW30" s="306"/>
      <c r="PAX30" s="306"/>
      <c r="PAY30" s="306"/>
      <c r="PAZ30" s="306"/>
      <c r="PBA30" s="306"/>
      <c r="PBB30" s="306"/>
      <c r="PBC30" s="306"/>
      <c r="PBD30" s="306"/>
      <c r="PBE30" s="306"/>
      <c r="PBF30" s="306"/>
      <c r="PBG30" s="306"/>
      <c r="PBH30" s="306"/>
      <c r="PBI30" s="306"/>
      <c r="PBJ30" s="306"/>
      <c r="PBK30" s="306"/>
      <c r="PBL30" s="306"/>
      <c r="PBM30" s="306"/>
      <c r="PBN30" s="306"/>
      <c r="PBO30" s="306"/>
      <c r="PBP30" s="306"/>
      <c r="PBQ30" s="306"/>
      <c r="PBR30" s="306"/>
      <c r="PBS30" s="306"/>
      <c r="PBT30" s="306"/>
      <c r="PBU30" s="306"/>
      <c r="PBV30" s="306"/>
      <c r="PBW30" s="306"/>
      <c r="PBX30" s="306"/>
      <c r="PBY30" s="306"/>
      <c r="PBZ30" s="306"/>
      <c r="PCA30" s="306"/>
      <c r="PCB30" s="306"/>
      <c r="PCC30" s="306"/>
      <c r="PCD30" s="306"/>
      <c r="PCE30" s="306"/>
      <c r="PCF30" s="306"/>
      <c r="PCG30" s="306"/>
      <c r="PCH30" s="306"/>
      <c r="PCI30" s="306"/>
      <c r="PCJ30" s="306"/>
      <c r="PCK30" s="306"/>
      <c r="PCL30" s="306"/>
      <c r="PCM30" s="306"/>
      <c r="PCN30" s="306"/>
      <c r="PCO30" s="306"/>
      <c r="PCP30" s="306"/>
      <c r="PCQ30" s="306"/>
      <c r="PCR30" s="306"/>
      <c r="PCS30" s="306"/>
      <c r="PCT30" s="306"/>
      <c r="PCU30" s="306"/>
      <c r="PCV30" s="306"/>
      <c r="PCW30" s="306"/>
      <c r="PCX30" s="306"/>
      <c r="PCY30" s="306"/>
      <c r="PCZ30" s="306"/>
      <c r="PDA30" s="306"/>
      <c r="PDB30" s="306"/>
      <c r="PDC30" s="306"/>
      <c r="PDD30" s="306"/>
      <c r="PDE30" s="306"/>
      <c r="PDF30" s="306"/>
      <c r="PDG30" s="306"/>
      <c r="PDH30" s="306"/>
      <c r="PDI30" s="306"/>
      <c r="PDJ30" s="306"/>
      <c r="PDK30" s="306"/>
      <c r="PDL30" s="306"/>
      <c r="PDM30" s="306"/>
      <c r="PDN30" s="306"/>
      <c r="PDO30" s="306"/>
      <c r="PDP30" s="306"/>
      <c r="PDQ30" s="306"/>
      <c r="PDR30" s="306"/>
      <c r="PDS30" s="306"/>
      <c r="PDT30" s="306"/>
      <c r="PDU30" s="306"/>
      <c r="PDV30" s="306"/>
      <c r="PDW30" s="306"/>
      <c r="PDX30" s="306"/>
      <c r="PDY30" s="306"/>
      <c r="PDZ30" s="306"/>
      <c r="PEA30" s="306"/>
      <c r="PEB30" s="306"/>
      <c r="PEC30" s="306"/>
      <c r="PED30" s="306"/>
      <c r="PEE30" s="306"/>
      <c r="PEF30" s="306"/>
      <c r="PEG30" s="306"/>
      <c r="PEH30" s="306"/>
      <c r="PEI30" s="306"/>
      <c r="PEJ30" s="306"/>
      <c r="PEK30" s="306"/>
      <c r="PEL30" s="306"/>
      <c r="PEM30" s="306"/>
      <c r="PEN30" s="306"/>
      <c r="PEO30" s="306"/>
      <c r="PEP30" s="306"/>
      <c r="PEQ30" s="306"/>
      <c r="PER30" s="306"/>
      <c r="PES30" s="306"/>
      <c r="PET30" s="306"/>
      <c r="PEU30" s="306"/>
      <c r="PEV30" s="306"/>
      <c r="PEW30" s="306"/>
      <c r="PEX30" s="306"/>
      <c r="PEY30" s="306"/>
      <c r="PEZ30" s="306"/>
      <c r="PFA30" s="306"/>
      <c r="PFB30" s="306"/>
      <c r="PFC30" s="306"/>
      <c r="PFD30" s="306"/>
      <c r="PFE30" s="306"/>
      <c r="PFF30" s="306"/>
      <c r="PFG30" s="306"/>
      <c r="PFH30" s="306"/>
      <c r="PFI30" s="306"/>
      <c r="PFJ30" s="306"/>
      <c r="PFK30" s="306"/>
      <c r="PFL30" s="306"/>
      <c r="PFM30" s="306"/>
      <c r="PFN30" s="306"/>
      <c r="PFO30" s="306"/>
      <c r="PFP30" s="306"/>
      <c r="PFQ30" s="306"/>
      <c r="PFR30" s="306"/>
      <c r="PFS30" s="306"/>
      <c r="PFT30" s="306"/>
      <c r="PFU30" s="306"/>
      <c r="PFV30" s="306"/>
      <c r="PFW30" s="306"/>
      <c r="PFX30" s="306"/>
      <c r="PFY30" s="306"/>
      <c r="PFZ30" s="306"/>
      <c r="PGA30" s="306"/>
      <c r="PGB30" s="306"/>
      <c r="PGC30" s="306"/>
      <c r="PGD30" s="306"/>
      <c r="PGE30" s="306"/>
      <c r="PGF30" s="306"/>
      <c r="PGG30" s="306"/>
      <c r="PGH30" s="306"/>
      <c r="PGI30" s="306"/>
      <c r="PGJ30" s="306"/>
      <c r="PGK30" s="306"/>
      <c r="PGL30" s="306"/>
      <c r="PGM30" s="306"/>
      <c r="PGN30" s="306"/>
      <c r="PGO30" s="306"/>
      <c r="PGP30" s="306"/>
      <c r="PGQ30" s="306"/>
      <c r="PGR30" s="306"/>
      <c r="PGS30" s="306"/>
      <c r="PGT30" s="306"/>
      <c r="PGU30" s="306"/>
      <c r="PGV30" s="306"/>
      <c r="PGW30" s="306"/>
      <c r="PGX30" s="306"/>
      <c r="PGY30" s="306"/>
      <c r="PGZ30" s="306"/>
      <c r="PHA30" s="306"/>
      <c r="PHB30" s="306"/>
      <c r="PHC30" s="306"/>
      <c r="PHD30" s="306"/>
      <c r="PHE30" s="306"/>
      <c r="PHF30" s="306"/>
      <c r="PHG30" s="306"/>
      <c r="PHH30" s="306"/>
      <c r="PHI30" s="306"/>
      <c r="PHJ30" s="306"/>
      <c r="PHK30" s="306"/>
      <c r="PHL30" s="306"/>
      <c r="PHM30" s="306"/>
      <c r="PHN30" s="306"/>
      <c r="PHO30" s="306"/>
      <c r="PHP30" s="306"/>
      <c r="PHQ30" s="306"/>
      <c r="PHR30" s="306"/>
      <c r="PHS30" s="306"/>
      <c r="PHT30" s="306"/>
      <c r="PHU30" s="306"/>
      <c r="PHV30" s="306"/>
      <c r="PHW30" s="306"/>
      <c r="PHX30" s="306"/>
      <c r="PHY30" s="306"/>
      <c r="PHZ30" s="306"/>
      <c r="PIA30" s="306"/>
      <c r="PIB30" s="306"/>
      <c r="PIC30" s="306"/>
      <c r="PID30" s="306"/>
      <c r="PIE30" s="306"/>
      <c r="PIF30" s="306"/>
      <c r="PIG30" s="306"/>
      <c r="PIH30" s="306"/>
      <c r="PII30" s="306"/>
      <c r="PIJ30" s="306"/>
      <c r="PIK30" s="306"/>
      <c r="PIL30" s="306"/>
      <c r="PIM30" s="306"/>
      <c r="PIN30" s="306"/>
      <c r="PIO30" s="306"/>
      <c r="PIP30" s="306"/>
      <c r="PIQ30" s="306"/>
      <c r="PIR30" s="306"/>
      <c r="PIS30" s="306"/>
      <c r="PIT30" s="306"/>
      <c r="PIU30" s="306"/>
      <c r="PIV30" s="306"/>
      <c r="PIW30" s="306"/>
      <c r="PIX30" s="306"/>
      <c r="PIY30" s="306"/>
      <c r="PIZ30" s="306"/>
      <c r="PJA30" s="306"/>
      <c r="PJB30" s="306"/>
      <c r="PJC30" s="306"/>
      <c r="PJD30" s="306"/>
      <c r="PJE30" s="306"/>
      <c r="PJF30" s="306"/>
      <c r="PJG30" s="306"/>
      <c r="PJH30" s="306"/>
      <c r="PJI30" s="306"/>
      <c r="PJJ30" s="306"/>
      <c r="PJK30" s="306"/>
      <c r="PJL30" s="306"/>
      <c r="PJM30" s="306"/>
      <c r="PJN30" s="306"/>
      <c r="PJO30" s="306"/>
      <c r="PJP30" s="306"/>
      <c r="PJQ30" s="306"/>
      <c r="PJR30" s="306"/>
      <c r="PJS30" s="306"/>
      <c r="PJT30" s="306"/>
      <c r="PJU30" s="306"/>
      <c r="PJV30" s="306"/>
      <c r="PJW30" s="306"/>
      <c r="PJX30" s="306"/>
      <c r="PJY30" s="306"/>
      <c r="PJZ30" s="306"/>
      <c r="PKA30" s="306"/>
      <c r="PKB30" s="306"/>
      <c r="PKC30" s="306"/>
      <c r="PKD30" s="306"/>
      <c r="PKE30" s="306"/>
      <c r="PKF30" s="306"/>
      <c r="PKG30" s="306"/>
      <c r="PKH30" s="306"/>
      <c r="PKI30" s="306"/>
      <c r="PKJ30" s="306"/>
      <c r="PKK30" s="306"/>
      <c r="PKL30" s="306"/>
      <c r="PKM30" s="306"/>
      <c r="PKN30" s="306"/>
      <c r="PKO30" s="306"/>
      <c r="PKP30" s="306"/>
      <c r="PKQ30" s="306"/>
      <c r="PKR30" s="306"/>
      <c r="PKS30" s="306"/>
      <c r="PKT30" s="306"/>
      <c r="PKU30" s="306"/>
      <c r="PKV30" s="306"/>
      <c r="PKW30" s="306"/>
      <c r="PKX30" s="306"/>
      <c r="PKY30" s="306"/>
      <c r="PKZ30" s="306"/>
      <c r="PLA30" s="306"/>
      <c r="PLB30" s="306"/>
      <c r="PLC30" s="306"/>
      <c r="PLD30" s="306"/>
      <c r="PLE30" s="306"/>
      <c r="PLF30" s="306"/>
      <c r="PLG30" s="306"/>
      <c r="PLH30" s="306"/>
      <c r="PLI30" s="306"/>
      <c r="PLJ30" s="306"/>
      <c r="PLK30" s="306"/>
      <c r="PLL30" s="306"/>
      <c r="PLM30" s="306"/>
      <c r="PLN30" s="306"/>
      <c r="PLO30" s="306"/>
      <c r="PLP30" s="306"/>
      <c r="PLQ30" s="306"/>
      <c r="PLR30" s="306"/>
      <c r="PLS30" s="306"/>
      <c r="PLT30" s="306"/>
      <c r="PLU30" s="306"/>
      <c r="PLV30" s="306"/>
      <c r="PLW30" s="306"/>
      <c r="PLX30" s="306"/>
      <c r="PLY30" s="306"/>
      <c r="PLZ30" s="306"/>
      <c r="PMA30" s="306"/>
      <c r="PMB30" s="306"/>
      <c r="PMC30" s="306"/>
      <c r="PMD30" s="306"/>
      <c r="PME30" s="306"/>
      <c r="PMF30" s="306"/>
      <c r="PMG30" s="306"/>
      <c r="PMH30" s="306"/>
      <c r="PMI30" s="306"/>
      <c r="PMJ30" s="306"/>
      <c r="PMK30" s="306"/>
      <c r="PML30" s="306"/>
      <c r="PMM30" s="306"/>
      <c r="PMN30" s="306"/>
      <c r="PMO30" s="306"/>
      <c r="PMP30" s="306"/>
      <c r="PMQ30" s="306"/>
      <c r="PMR30" s="306"/>
      <c r="PMS30" s="306"/>
      <c r="PMT30" s="306"/>
      <c r="PMU30" s="306"/>
      <c r="PMV30" s="306"/>
      <c r="PMW30" s="306"/>
      <c r="PMX30" s="306"/>
      <c r="PMY30" s="306"/>
      <c r="PMZ30" s="306"/>
      <c r="PNA30" s="306"/>
      <c r="PNB30" s="306"/>
      <c r="PNC30" s="306"/>
      <c r="PND30" s="306"/>
      <c r="PNE30" s="306"/>
      <c r="PNF30" s="306"/>
      <c r="PNG30" s="306"/>
      <c r="PNH30" s="306"/>
      <c r="PNI30" s="306"/>
      <c r="PNJ30" s="306"/>
      <c r="PNK30" s="306"/>
      <c r="PNL30" s="306"/>
      <c r="PNM30" s="306"/>
      <c r="PNN30" s="306"/>
      <c r="PNO30" s="306"/>
      <c r="PNP30" s="306"/>
      <c r="PNQ30" s="306"/>
      <c r="PNR30" s="306"/>
      <c r="PNS30" s="306"/>
      <c r="PNT30" s="306"/>
      <c r="PNU30" s="306"/>
      <c r="PNV30" s="306"/>
      <c r="PNW30" s="306"/>
      <c r="PNX30" s="306"/>
      <c r="PNY30" s="306"/>
      <c r="PNZ30" s="306"/>
      <c r="POA30" s="306"/>
      <c r="POB30" s="306"/>
      <c r="POC30" s="306"/>
      <c r="POD30" s="306"/>
      <c r="POE30" s="306"/>
      <c r="POF30" s="306"/>
      <c r="POG30" s="306"/>
      <c r="POH30" s="306"/>
      <c r="POI30" s="306"/>
      <c r="POJ30" s="306"/>
      <c r="POK30" s="306"/>
      <c r="POL30" s="306"/>
      <c r="POM30" s="306"/>
      <c r="PON30" s="306"/>
      <c r="POO30" s="306"/>
      <c r="POP30" s="306"/>
      <c r="POQ30" s="306"/>
      <c r="POR30" s="306"/>
      <c r="POS30" s="306"/>
      <c r="POT30" s="306"/>
      <c r="POU30" s="306"/>
      <c r="POV30" s="306"/>
      <c r="POW30" s="306"/>
      <c r="POX30" s="306"/>
      <c r="POY30" s="306"/>
      <c r="POZ30" s="306"/>
      <c r="PPA30" s="306"/>
      <c r="PPB30" s="306"/>
      <c r="PPC30" s="306"/>
      <c r="PPD30" s="306"/>
      <c r="PPE30" s="306"/>
      <c r="PPF30" s="306"/>
      <c r="PPG30" s="306"/>
      <c r="PPH30" s="306"/>
      <c r="PPI30" s="306"/>
      <c r="PPJ30" s="306"/>
      <c r="PPK30" s="306"/>
      <c r="PPL30" s="306"/>
      <c r="PPM30" s="306"/>
      <c r="PPN30" s="306"/>
      <c r="PPO30" s="306"/>
      <c r="PPP30" s="306"/>
      <c r="PPQ30" s="306"/>
      <c r="PPR30" s="306"/>
      <c r="PPS30" s="306"/>
      <c r="PPT30" s="306"/>
      <c r="PPU30" s="306"/>
      <c r="PPV30" s="306"/>
      <c r="PPW30" s="306"/>
      <c r="PPX30" s="306"/>
      <c r="PPY30" s="306"/>
      <c r="PPZ30" s="306"/>
      <c r="PQA30" s="306"/>
      <c r="PQB30" s="306"/>
      <c r="PQC30" s="306"/>
      <c r="PQD30" s="306"/>
      <c r="PQE30" s="306"/>
      <c r="PQF30" s="306"/>
      <c r="PQG30" s="306"/>
      <c r="PQH30" s="306"/>
      <c r="PQI30" s="306"/>
      <c r="PQJ30" s="306"/>
      <c r="PQK30" s="306"/>
      <c r="PQL30" s="306"/>
      <c r="PQM30" s="306"/>
      <c r="PQN30" s="306"/>
      <c r="PQO30" s="306"/>
      <c r="PQP30" s="306"/>
      <c r="PQQ30" s="306"/>
      <c r="PQR30" s="306"/>
      <c r="PQS30" s="306"/>
      <c r="PQT30" s="306"/>
      <c r="PQU30" s="306"/>
      <c r="PQV30" s="306"/>
      <c r="PQW30" s="306"/>
      <c r="PQX30" s="306"/>
      <c r="PQY30" s="306"/>
      <c r="PQZ30" s="306"/>
      <c r="PRA30" s="306"/>
      <c r="PRB30" s="306"/>
      <c r="PRC30" s="306"/>
      <c r="PRD30" s="306"/>
      <c r="PRE30" s="306"/>
      <c r="PRF30" s="306"/>
      <c r="PRG30" s="306"/>
      <c r="PRH30" s="306"/>
      <c r="PRI30" s="306"/>
      <c r="PRJ30" s="306"/>
      <c r="PRK30" s="306"/>
      <c r="PRL30" s="306"/>
      <c r="PRM30" s="306"/>
      <c r="PRN30" s="306"/>
      <c r="PRO30" s="306"/>
      <c r="PRP30" s="306"/>
      <c r="PRQ30" s="306"/>
      <c r="PRR30" s="306"/>
      <c r="PRS30" s="306"/>
      <c r="PRT30" s="306"/>
      <c r="PRU30" s="306"/>
      <c r="PRV30" s="306"/>
      <c r="PRW30" s="306"/>
      <c r="PRX30" s="306"/>
      <c r="PRY30" s="306"/>
      <c r="PRZ30" s="306"/>
      <c r="PSA30" s="306"/>
      <c r="PSB30" s="306"/>
      <c r="PSC30" s="306"/>
      <c r="PSD30" s="306"/>
      <c r="PSE30" s="306"/>
      <c r="PSF30" s="306"/>
      <c r="PSG30" s="306"/>
      <c r="PSH30" s="306"/>
      <c r="PSI30" s="306"/>
      <c r="PSJ30" s="306"/>
      <c r="PSK30" s="306"/>
      <c r="PSL30" s="306"/>
      <c r="PSM30" s="306"/>
      <c r="PSN30" s="306"/>
      <c r="PSO30" s="306"/>
      <c r="PSP30" s="306"/>
      <c r="PSQ30" s="306"/>
      <c r="PSR30" s="306"/>
      <c r="PSS30" s="306"/>
      <c r="PST30" s="306"/>
      <c r="PSU30" s="306"/>
      <c r="PSV30" s="306"/>
      <c r="PSW30" s="306"/>
      <c r="PSX30" s="306"/>
      <c r="PSY30" s="306"/>
      <c r="PSZ30" s="306"/>
      <c r="PTA30" s="306"/>
      <c r="PTB30" s="306"/>
      <c r="PTC30" s="306"/>
      <c r="PTD30" s="306"/>
      <c r="PTE30" s="306"/>
      <c r="PTF30" s="306"/>
      <c r="PTG30" s="306"/>
      <c r="PTH30" s="306"/>
      <c r="PTI30" s="306"/>
      <c r="PTJ30" s="306"/>
      <c r="PTK30" s="306"/>
      <c r="PTL30" s="306"/>
      <c r="PTM30" s="306"/>
      <c r="PTN30" s="306"/>
      <c r="PTO30" s="306"/>
      <c r="PTP30" s="306"/>
      <c r="PTQ30" s="306"/>
      <c r="PTR30" s="306"/>
      <c r="PTS30" s="306"/>
      <c r="PTT30" s="306"/>
      <c r="PTU30" s="306"/>
      <c r="PTV30" s="306"/>
      <c r="PTW30" s="306"/>
      <c r="PTX30" s="306"/>
      <c r="PTY30" s="306"/>
      <c r="PTZ30" s="306"/>
      <c r="PUA30" s="306"/>
      <c r="PUB30" s="306"/>
      <c r="PUC30" s="306"/>
      <c r="PUD30" s="306"/>
      <c r="PUE30" s="306"/>
      <c r="PUF30" s="306"/>
      <c r="PUG30" s="306"/>
      <c r="PUH30" s="306"/>
      <c r="PUI30" s="306"/>
      <c r="PUJ30" s="306"/>
      <c r="PUK30" s="306"/>
      <c r="PUL30" s="306"/>
      <c r="PUM30" s="306"/>
      <c r="PUN30" s="306"/>
      <c r="PUO30" s="306"/>
      <c r="PUP30" s="306"/>
      <c r="PUQ30" s="306"/>
      <c r="PUR30" s="306"/>
      <c r="PUS30" s="306"/>
      <c r="PUT30" s="306"/>
      <c r="PUU30" s="306"/>
      <c r="PUV30" s="306"/>
      <c r="PUW30" s="306"/>
      <c r="PUX30" s="306"/>
      <c r="PUY30" s="306"/>
      <c r="PUZ30" s="306"/>
      <c r="PVA30" s="306"/>
      <c r="PVB30" s="306"/>
      <c r="PVC30" s="306"/>
      <c r="PVD30" s="306"/>
      <c r="PVE30" s="306"/>
      <c r="PVF30" s="306"/>
      <c r="PVG30" s="306"/>
      <c r="PVH30" s="306"/>
      <c r="PVI30" s="306"/>
      <c r="PVJ30" s="306"/>
      <c r="PVK30" s="306"/>
      <c r="PVL30" s="306"/>
      <c r="PVM30" s="306"/>
      <c r="PVN30" s="306"/>
      <c r="PVO30" s="306"/>
      <c r="PVP30" s="306"/>
      <c r="PVQ30" s="306"/>
      <c r="PVR30" s="306"/>
      <c r="PVS30" s="306"/>
      <c r="PVT30" s="306"/>
      <c r="PVU30" s="306"/>
      <c r="PVV30" s="306"/>
      <c r="PVW30" s="306"/>
      <c r="PVX30" s="306"/>
      <c r="PVY30" s="306"/>
      <c r="PVZ30" s="306"/>
      <c r="PWA30" s="306"/>
      <c r="PWB30" s="306"/>
      <c r="PWC30" s="306"/>
      <c r="PWD30" s="306"/>
      <c r="PWE30" s="306"/>
      <c r="PWF30" s="306"/>
      <c r="PWG30" s="306"/>
      <c r="PWH30" s="306"/>
      <c r="PWI30" s="306"/>
      <c r="PWJ30" s="306"/>
      <c r="PWK30" s="306"/>
      <c r="PWL30" s="306"/>
      <c r="PWM30" s="306"/>
      <c r="PWN30" s="306"/>
      <c r="PWO30" s="306"/>
      <c r="PWP30" s="306"/>
      <c r="PWQ30" s="306"/>
      <c r="PWR30" s="306"/>
      <c r="PWS30" s="306"/>
      <c r="PWT30" s="306"/>
      <c r="PWU30" s="306"/>
      <c r="PWV30" s="306"/>
      <c r="PWW30" s="306"/>
      <c r="PWX30" s="306"/>
      <c r="PWY30" s="306"/>
      <c r="PWZ30" s="306"/>
      <c r="PXA30" s="306"/>
      <c r="PXB30" s="306"/>
      <c r="PXC30" s="306"/>
      <c r="PXD30" s="306"/>
      <c r="PXE30" s="306"/>
      <c r="PXF30" s="306"/>
      <c r="PXG30" s="306"/>
      <c r="PXH30" s="306"/>
      <c r="PXI30" s="306"/>
      <c r="PXJ30" s="306"/>
      <c r="PXK30" s="306"/>
      <c r="PXL30" s="306"/>
      <c r="PXM30" s="306"/>
      <c r="PXN30" s="306"/>
      <c r="PXO30" s="306"/>
      <c r="PXP30" s="306"/>
      <c r="PXQ30" s="306"/>
      <c r="PXR30" s="306"/>
      <c r="PXS30" s="306"/>
      <c r="PXT30" s="306"/>
      <c r="PXU30" s="306"/>
      <c r="PXV30" s="306"/>
      <c r="PXW30" s="306"/>
      <c r="PXX30" s="306"/>
      <c r="PXY30" s="306"/>
      <c r="PXZ30" s="306"/>
      <c r="PYA30" s="306"/>
      <c r="PYB30" s="306"/>
      <c r="PYC30" s="306"/>
      <c r="PYD30" s="306"/>
      <c r="PYE30" s="306"/>
      <c r="PYF30" s="306"/>
      <c r="PYG30" s="306"/>
      <c r="PYH30" s="306"/>
      <c r="PYI30" s="306"/>
      <c r="PYJ30" s="306"/>
      <c r="PYK30" s="306"/>
      <c r="PYL30" s="306"/>
      <c r="PYM30" s="306"/>
      <c r="PYN30" s="306"/>
      <c r="PYO30" s="306"/>
      <c r="PYP30" s="306"/>
      <c r="PYQ30" s="306"/>
      <c r="PYR30" s="306"/>
      <c r="PYS30" s="306"/>
      <c r="PYT30" s="306"/>
      <c r="PYU30" s="306"/>
      <c r="PYV30" s="306"/>
      <c r="PYW30" s="306"/>
      <c r="PYX30" s="306"/>
      <c r="PYY30" s="306"/>
      <c r="PYZ30" s="306"/>
      <c r="PZA30" s="306"/>
      <c r="PZB30" s="306"/>
      <c r="PZC30" s="306"/>
      <c r="PZD30" s="306"/>
      <c r="PZE30" s="306"/>
      <c r="PZF30" s="306"/>
      <c r="PZG30" s="306"/>
      <c r="PZH30" s="306"/>
      <c r="PZI30" s="306"/>
      <c r="PZJ30" s="306"/>
      <c r="PZK30" s="306"/>
      <c r="PZL30" s="306"/>
      <c r="PZM30" s="306"/>
      <c r="PZN30" s="306"/>
      <c r="PZO30" s="306"/>
      <c r="PZP30" s="306"/>
      <c r="PZQ30" s="306"/>
      <c r="PZR30" s="306"/>
      <c r="PZS30" s="306"/>
      <c r="PZT30" s="306"/>
      <c r="PZU30" s="306"/>
      <c r="PZV30" s="306"/>
      <c r="PZW30" s="306"/>
      <c r="PZX30" s="306"/>
      <c r="PZY30" s="306"/>
      <c r="PZZ30" s="306"/>
      <c r="QAA30" s="306"/>
      <c r="QAB30" s="306"/>
      <c r="QAC30" s="306"/>
      <c r="QAD30" s="306"/>
      <c r="QAE30" s="306"/>
      <c r="QAF30" s="306"/>
      <c r="QAG30" s="306"/>
      <c r="QAH30" s="306"/>
      <c r="QAI30" s="306"/>
      <c r="QAJ30" s="306"/>
      <c r="QAK30" s="306"/>
      <c r="QAL30" s="306"/>
      <c r="QAM30" s="306"/>
      <c r="QAN30" s="306"/>
      <c r="QAO30" s="306"/>
      <c r="QAP30" s="306"/>
      <c r="QAQ30" s="306"/>
      <c r="QAR30" s="306"/>
      <c r="QAS30" s="306"/>
      <c r="QAT30" s="306"/>
      <c r="QAU30" s="306"/>
      <c r="QAV30" s="306"/>
      <c r="QAW30" s="306"/>
      <c r="QAX30" s="306"/>
      <c r="QAY30" s="306"/>
      <c r="QAZ30" s="306"/>
      <c r="QBA30" s="306"/>
      <c r="QBB30" s="306"/>
      <c r="QBC30" s="306"/>
      <c r="QBD30" s="306"/>
      <c r="QBE30" s="306"/>
      <c r="QBF30" s="306"/>
      <c r="QBG30" s="306"/>
      <c r="QBH30" s="306"/>
      <c r="QBI30" s="306"/>
      <c r="QBJ30" s="306"/>
      <c r="QBK30" s="306"/>
      <c r="QBL30" s="306"/>
      <c r="QBM30" s="306"/>
      <c r="QBN30" s="306"/>
      <c r="QBO30" s="306"/>
      <c r="QBP30" s="306"/>
      <c r="QBQ30" s="306"/>
      <c r="QBR30" s="306"/>
      <c r="QBS30" s="306"/>
      <c r="QBT30" s="306"/>
      <c r="QBU30" s="306"/>
      <c r="QBV30" s="306"/>
      <c r="QBW30" s="306"/>
      <c r="QBX30" s="306"/>
      <c r="QBY30" s="306"/>
      <c r="QBZ30" s="306"/>
      <c r="QCA30" s="306"/>
      <c r="QCB30" s="306"/>
      <c r="QCC30" s="306"/>
      <c r="QCD30" s="306"/>
      <c r="QCE30" s="306"/>
      <c r="QCF30" s="306"/>
      <c r="QCG30" s="306"/>
      <c r="QCH30" s="306"/>
      <c r="QCI30" s="306"/>
      <c r="QCJ30" s="306"/>
      <c r="QCK30" s="306"/>
      <c r="QCL30" s="306"/>
      <c r="QCM30" s="306"/>
      <c r="QCN30" s="306"/>
      <c r="QCO30" s="306"/>
      <c r="QCP30" s="306"/>
      <c r="QCQ30" s="306"/>
      <c r="QCR30" s="306"/>
      <c r="QCS30" s="306"/>
      <c r="QCT30" s="306"/>
      <c r="QCU30" s="306"/>
      <c r="QCV30" s="306"/>
      <c r="QCW30" s="306"/>
      <c r="QCX30" s="306"/>
      <c r="QCY30" s="306"/>
      <c r="QCZ30" s="306"/>
      <c r="QDA30" s="306"/>
      <c r="QDB30" s="306"/>
      <c r="QDC30" s="306"/>
      <c r="QDD30" s="306"/>
      <c r="QDE30" s="306"/>
      <c r="QDF30" s="306"/>
      <c r="QDG30" s="306"/>
      <c r="QDH30" s="306"/>
      <c r="QDI30" s="306"/>
      <c r="QDJ30" s="306"/>
      <c r="QDK30" s="306"/>
      <c r="QDL30" s="306"/>
      <c r="QDM30" s="306"/>
      <c r="QDN30" s="306"/>
      <c r="QDO30" s="306"/>
      <c r="QDP30" s="306"/>
      <c r="QDQ30" s="306"/>
      <c r="QDR30" s="306"/>
      <c r="QDS30" s="306"/>
      <c r="QDT30" s="306"/>
      <c r="QDU30" s="306"/>
      <c r="QDV30" s="306"/>
      <c r="QDW30" s="306"/>
      <c r="QDX30" s="306"/>
      <c r="QDY30" s="306"/>
      <c r="QDZ30" s="306"/>
      <c r="QEA30" s="306"/>
      <c r="QEB30" s="306"/>
      <c r="QEC30" s="306"/>
      <c r="QED30" s="306"/>
      <c r="QEE30" s="306"/>
      <c r="QEF30" s="306"/>
      <c r="QEG30" s="306"/>
      <c r="QEH30" s="306"/>
      <c r="QEI30" s="306"/>
      <c r="QEJ30" s="306"/>
      <c r="QEK30" s="306"/>
      <c r="QEL30" s="306"/>
      <c r="QEM30" s="306"/>
      <c r="QEN30" s="306"/>
      <c r="QEO30" s="306"/>
      <c r="QEP30" s="306"/>
      <c r="QEQ30" s="306"/>
      <c r="QER30" s="306"/>
      <c r="QES30" s="306"/>
      <c r="QET30" s="306"/>
      <c r="QEU30" s="306"/>
      <c r="QEV30" s="306"/>
      <c r="QEW30" s="306"/>
      <c r="QEX30" s="306"/>
      <c r="QEY30" s="306"/>
      <c r="QEZ30" s="306"/>
      <c r="QFA30" s="306"/>
      <c r="QFB30" s="306"/>
      <c r="QFC30" s="306"/>
      <c r="QFD30" s="306"/>
      <c r="QFE30" s="306"/>
      <c r="QFF30" s="306"/>
      <c r="QFG30" s="306"/>
      <c r="QFH30" s="306"/>
      <c r="QFI30" s="306"/>
      <c r="QFJ30" s="306"/>
      <c r="QFK30" s="306"/>
      <c r="QFL30" s="306"/>
      <c r="QFM30" s="306"/>
      <c r="QFN30" s="306"/>
      <c r="QFO30" s="306"/>
      <c r="QFP30" s="306"/>
      <c r="QFQ30" s="306"/>
      <c r="QFR30" s="306"/>
      <c r="QFS30" s="306"/>
      <c r="QFT30" s="306"/>
      <c r="QFU30" s="306"/>
      <c r="QFV30" s="306"/>
      <c r="QFW30" s="306"/>
      <c r="QFX30" s="306"/>
      <c r="QFY30" s="306"/>
      <c r="QFZ30" s="306"/>
      <c r="QGA30" s="306"/>
      <c r="QGB30" s="306"/>
      <c r="QGC30" s="306"/>
      <c r="QGD30" s="306"/>
      <c r="QGE30" s="306"/>
      <c r="QGF30" s="306"/>
      <c r="QGG30" s="306"/>
      <c r="QGH30" s="306"/>
      <c r="QGI30" s="306"/>
      <c r="QGJ30" s="306"/>
      <c r="QGK30" s="306"/>
      <c r="QGL30" s="306"/>
      <c r="QGM30" s="306"/>
      <c r="QGN30" s="306"/>
      <c r="QGO30" s="306"/>
      <c r="QGP30" s="306"/>
      <c r="QGQ30" s="306"/>
      <c r="QGR30" s="306"/>
      <c r="QGS30" s="306"/>
      <c r="QGT30" s="306"/>
      <c r="QGU30" s="306"/>
      <c r="QGV30" s="306"/>
      <c r="QGW30" s="306"/>
      <c r="QGX30" s="306"/>
      <c r="QGY30" s="306"/>
      <c r="QGZ30" s="306"/>
      <c r="QHA30" s="306"/>
      <c r="QHB30" s="306"/>
      <c r="QHC30" s="306"/>
      <c r="QHD30" s="306"/>
      <c r="QHE30" s="306"/>
      <c r="QHF30" s="306"/>
      <c r="QHG30" s="306"/>
      <c r="QHH30" s="306"/>
      <c r="QHI30" s="306"/>
      <c r="QHJ30" s="306"/>
      <c r="QHK30" s="306"/>
      <c r="QHL30" s="306"/>
      <c r="QHM30" s="306"/>
      <c r="QHN30" s="306"/>
      <c r="QHO30" s="306"/>
      <c r="QHP30" s="306"/>
      <c r="QHQ30" s="306"/>
      <c r="QHR30" s="306"/>
      <c r="QHS30" s="306"/>
      <c r="QHT30" s="306"/>
      <c r="QHU30" s="306"/>
      <c r="QHV30" s="306"/>
      <c r="QHW30" s="306"/>
      <c r="QHX30" s="306"/>
      <c r="QHY30" s="306"/>
      <c r="QHZ30" s="306"/>
      <c r="QIA30" s="306"/>
      <c r="QIB30" s="306"/>
      <c r="QIC30" s="306"/>
      <c r="QID30" s="306"/>
      <c r="QIE30" s="306"/>
      <c r="QIF30" s="306"/>
      <c r="QIG30" s="306"/>
      <c r="QIH30" s="306"/>
      <c r="QII30" s="306"/>
      <c r="QIJ30" s="306"/>
      <c r="QIK30" s="306"/>
      <c r="QIL30" s="306"/>
      <c r="QIM30" s="306"/>
      <c r="QIN30" s="306"/>
      <c r="QIO30" s="306"/>
      <c r="QIP30" s="306"/>
      <c r="QIQ30" s="306"/>
      <c r="QIR30" s="306"/>
      <c r="QIS30" s="306"/>
      <c r="QIT30" s="306"/>
      <c r="QIU30" s="306"/>
      <c r="QIV30" s="306"/>
      <c r="QIW30" s="306"/>
      <c r="QIX30" s="306"/>
      <c r="QIY30" s="306"/>
      <c r="QIZ30" s="306"/>
      <c r="QJA30" s="306"/>
      <c r="QJB30" s="306"/>
      <c r="QJC30" s="306"/>
      <c r="QJD30" s="306"/>
      <c r="QJE30" s="306"/>
      <c r="QJF30" s="306"/>
      <c r="QJG30" s="306"/>
      <c r="QJH30" s="306"/>
      <c r="QJI30" s="306"/>
      <c r="QJJ30" s="306"/>
      <c r="QJK30" s="306"/>
      <c r="QJL30" s="306"/>
      <c r="QJM30" s="306"/>
      <c r="QJN30" s="306"/>
      <c r="QJO30" s="306"/>
      <c r="QJP30" s="306"/>
      <c r="QJQ30" s="306"/>
      <c r="QJR30" s="306"/>
      <c r="QJS30" s="306"/>
      <c r="QJT30" s="306"/>
      <c r="QJU30" s="306"/>
      <c r="QJV30" s="306"/>
      <c r="QJW30" s="306"/>
      <c r="QJX30" s="306"/>
      <c r="QJY30" s="306"/>
      <c r="QJZ30" s="306"/>
      <c r="QKA30" s="306"/>
      <c r="QKB30" s="306"/>
      <c r="QKC30" s="306"/>
      <c r="QKD30" s="306"/>
      <c r="QKE30" s="306"/>
      <c r="QKF30" s="306"/>
      <c r="QKG30" s="306"/>
      <c r="QKH30" s="306"/>
      <c r="QKI30" s="306"/>
      <c r="QKJ30" s="306"/>
      <c r="QKK30" s="306"/>
      <c r="QKL30" s="306"/>
      <c r="QKM30" s="306"/>
      <c r="QKN30" s="306"/>
      <c r="QKO30" s="306"/>
      <c r="QKP30" s="306"/>
      <c r="QKQ30" s="306"/>
      <c r="QKR30" s="306"/>
      <c r="QKS30" s="306"/>
      <c r="QKT30" s="306"/>
      <c r="QKU30" s="306"/>
      <c r="QKV30" s="306"/>
      <c r="QKW30" s="306"/>
      <c r="QKX30" s="306"/>
      <c r="QKY30" s="306"/>
      <c r="QKZ30" s="306"/>
      <c r="QLA30" s="306"/>
      <c r="QLB30" s="306"/>
      <c r="QLC30" s="306"/>
      <c r="QLD30" s="306"/>
      <c r="QLE30" s="306"/>
      <c r="QLF30" s="306"/>
      <c r="QLG30" s="306"/>
      <c r="QLH30" s="306"/>
      <c r="QLI30" s="306"/>
      <c r="QLJ30" s="306"/>
      <c r="QLK30" s="306"/>
      <c r="QLL30" s="306"/>
      <c r="QLM30" s="306"/>
      <c r="QLN30" s="306"/>
      <c r="QLO30" s="306"/>
      <c r="QLP30" s="306"/>
      <c r="QLQ30" s="306"/>
      <c r="QLR30" s="306"/>
      <c r="QLS30" s="306"/>
      <c r="QLT30" s="306"/>
      <c r="QLU30" s="306"/>
      <c r="QLV30" s="306"/>
      <c r="QLW30" s="306"/>
      <c r="QLX30" s="306"/>
      <c r="QLY30" s="306"/>
      <c r="QLZ30" s="306"/>
      <c r="QMA30" s="306"/>
      <c r="QMB30" s="306"/>
      <c r="QMC30" s="306"/>
      <c r="QMD30" s="306"/>
      <c r="QME30" s="306"/>
      <c r="QMF30" s="306"/>
      <c r="QMG30" s="306"/>
      <c r="QMH30" s="306"/>
      <c r="QMI30" s="306"/>
      <c r="QMJ30" s="306"/>
      <c r="QMK30" s="306"/>
      <c r="QML30" s="306"/>
      <c r="QMM30" s="306"/>
      <c r="QMN30" s="306"/>
      <c r="QMO30" s="306"/>
      <c r="QMP30" s="306"/>
      <c r="QMQ30" s="306"/>
      <c r="QMR30" s="306"/>
      <c r="QMS30" s="306"/>
      <c r="QMT30" s="306"/>
      <c r="QMU30" s="306"/>
      <c r="QMV30" s="306"/>
      <c r="QMW30" s="306"/>
      <c r="QMX30" s="306"/>
      <c r="QMY30" s="306"/>
      <c r="QMZ30" s="306"/>
      <c r="QNA30" s="306"/>
      <c r="QNB30" s="306"/>
      <c r="QNC30" s="306"/>
      <c r="QND30" s="306"/>
      <c r="QNE30" s="306"/>
      <c r="QNF30" s="306"/>
      <c r="QNG30" s="306"/>
      <c r="QNH30" s="306"/>
      <c r="QNI30" s="306"/>
      <c r="QNJ30" s="306"/>
      <c r="QNK30" s="306"/>
      <c r="QNL30" s="306"/>
      <c r="QNM30" s="306"/>
      <c r="QNN30" s="306"/>
      <c r="QNO30" s="306"/>
      <c r="QNP30" s="306"/>
      <c r="QNQ30" s="306"/>
      <c r="QNR30" s="306"/>
      <c r="QNS30" s="306"/>
      <c r="QNT30" s="306"/>
      <c r="QNU30" s="306"/>
      <c r="QNV30" s="306"/>
      <c r="QNW30" s="306"/>
      <c r="QNX30" s="306"/>
      <c r="QNY30" s="306"/>
      <c r="QNZ30" s="306"/>
      <c r="QOA30" s="306"/>
      <c r="QOB30" s="306"/>
      <c r="QOC30" s="306"/>
      <c r="QOD30" s="306"/>
      <c r="QOE30" s="306"/>
      <c r="QOF30" s="306"/>
      <c r="QOG30" s="306"/>
      <c r="QOH30" s="306"/>
      <c r="QOI30" s="306"/>
      <c r="QOJ30" s="306"/>
      <c r="QOK30" s="306"/>
      <c r="QOL30" s="306"/>
      <c r="QOM30" s="306"/>
      <c r="QON30" s="306"/>
      <c r="QOO30" s="306"/>
      <c r="QOP30" s="306"/>
      <c r="QOQ30" s="306"/>
      <c r="QOR30" s="306"/>
      <c r="QOS30" s="306"/>
      <c r="QOT30" s="306"/>
      <c r="QOU30" s="306"/>
      <c r="QOV30" s="306"/>
      <c r="QOW30" s="306"/>
      <c r="QOX30" s="306"/>
      <c r="QOY30" s="306"/>
      <c r="QOZ30" s="306"/>
      <c r="QPA30" s="306"/>
      <c r="QPB30" s="306"/>
      <c r="QPC30" s="306"/>
      <c r="QPD30" s="306"/>
      <c r="QPE30" s="306"/>
      <c r="QPF30" s="306"/>
      <c r="QPG30" s="306"/>
      <c r="QPH30" s="306"/>
      <c r="QPI30" s="306"/>
      <c r="QPJ30" s="306"/>
      <c r="QPK30" s="306"/>
      <c r="QPL30" s="306"/>
      <c r="QPM30" s="306"/>
      <c r="QPN30" s="306"/>
      <c r="QPO30" s="306"/>
      <c r="QPP30" s="306"/>
      <c r="QPQ30" s="306"/>
      <c r="QPR30" s="306"/>
      <c r="QPS30" s="306"/>
      <c r="QPT30" s="306"/>
      <c r="QPU30" s="306"/>
      <c r="QPV30" s="306"/>
      <c r="QPW30" s="306"/>
      <c r="QPX30" s="306"/>
      <c r="QPY30" s="306"/>
      <c r="QPZ30" s="306"/>
      <c r="QQA30" s="306"/>
      <c r="QQB30" s="306"/>
      <c r="QQC30" s="306"/>
      <c r="QQD30" s="306"/>
      <c r="QQE30" s="306"/>
      <c r="QQF30" s="306"/>
      <c r="QQG30" s="306"/>
      <c r="QQH30" s="306"/>
      <c r="QQI30" s="306"/>
      <c r="QQJ30" s="306"/>
      <c r="QQK30" s="306"/>
      <c r="QQL30" s="306"/>
      <c r="QQM30" s="306"/>
      <c r="QQN30" s="306"/>
      <c r="QQO30" s="306"/>
      <c r="QQP30" s="306"/>
      <c r="QQQ30" s="306"/>
      <c r="QQR30" s="306"/>
      <c r="QQS30" s="306"/>
      <c r="QQT30" s="306"/>
      <c r="QQU30" s="306"/>
      <c r="QQV30" s="306"/>
      <c r="QQW30" s="306"/>
      <c r="QQX30" s="306"/>
      <c r="QQY30" s="306"/>
      <c r="QQZ30" s="306"/>
      <c r="QRA30" s="306"/>
      <c r="QRB30" s="306"/>
      <c r="QRC30" s="306"/>
      <c r="QRD30" s="306"/>
      <c r="QRE30" s="306"/>
      <c r="QRF30" s="306"/>
      <c r="QRG30" s="306"/>
      <c r="QRH30" s="306"/>
      <c r="QRI30" s="306"/>
      <c r="QRJ30" s="306"/>
      <c r="QRK30" s="306"/>
      <c r="QRL30" s="306"/>
      <c r="QRM30" s="306"/>
      <c r="QRN30" s="306"/>
      <c r="QRO30" s="306"/>
      <c r="QRP30" s="306"/>
      <c r="QRQ30" s="306"/>
      <c r="QRR30" s="306"/>
      <c r="QRS30" s="306"/>
      <c r="QRT30" s="306"/>
      <c r="QRU30" s="306"/>
      <c r="QRV30" s="306"/>
      <c r="QRW30" s="306"/>
      <c r="QRX30" s="306"/>
      <c r="QRY30" s="306"/>
      <c r="QRZ30" s="306"/>
      <c r="QSA30" s="306"/>
      <c r="QSB30" s="306"/>
      <c r="QSC30" s="306"/>
      <c r="QSD30" s="306"/>
      <c r="QSE30" s="306"/>
      <c r="QSF30" s="306"/>
      <c r="QSG30" s="306"/>
      <c r="QSH30" s="306"/>
      <c r="QSI30" s="306"/>
      <c r="QSJ30" s="306"/>
      <c r="QSK30" s="306"/>
      <c r="QSL30" s="306"/>
      <c r="QSM30" s="306"/>
      <c r="QSN30" s="306"/>
      <c r="QSO30" s="306"/>
      <c r="QSP30" s="306"/>
      <c r="QSQ30" s="306"/>
      <c r="QSR30" s="306"/>
      <c r="QSS30" s="306"/>
      <c r="QST30" s="306"/>
      <c r="QSU30" s="306"/>
      <c r="QSV30" s="306"/>
      <c r="QSW30" s="306"/>
      <c r="QSX30" s="306"/>
      <c r="QSY30" s="306"/>
      <c r="QSZ30" s="306"/>
      <c r="QTA30" s="306"/>
      <c r="QTB30" s="306"/>
      <c r="QTC30" s="306"/>
      <c r="QTD30" s="306"/>
      <c r="QTE30" s="306"/>
      <c r="QTF30" s="306"/>
      <c r="QTG30" s="306"/>
      <c r="QTH30" s="306"/>
      <c r="QTI30" s="306"/>
      <c r="QTJ30" s="306"/>
      <c r="QTK30" s="306"/>
      <c r="QTL30" s="306"/>
      <c r="QTM30" s="306"/>
      <c r="QTN30" s="306"/>
      <c r="QTO30" s="306"/>
      <c r="QTP30" s="306"/>
      <c r="QTQ30" s="306"/>
      <c r="QTR30" s="306"/>
      <c r="QTS30" s="306"/>
      <c r="QTT30" s="306"/>
      <c r="QTU30" s="306"/>
      <c r="QTV30" s="306"/>
      <c r="QTW30" s="306"/>
      <c r="QTX30" s="306"/>
      <c r="QTY30" s="306"/>
      <c r="QTZ30" s="306"/>
      <c r="QUA30" s="306"/>
      <c r="QUB30" s="306"/>
      <c r="QUC30" s="306"/>
      <c r="QUD30" s="306"/>
      <c r="QUE30" s="306"/>
      <c r="QUF30" s="306"/>
      <c r="QUG30" s="306"/>
      <c r="QUH30" s="306"/>
      <c r="QUI30" s="306"/>
      <c r="QUJ30" s="306"/>
      <c r="QUK30" s="306"/>
      <c r="QUL30" s="306"/>
      <c r="QUM30" s="306"/>
      <c r="QUN30" s="306"/>
      <c r="QUO30" s="306"/>
      <c r="QUP30" s="306"/>
      <c r="QUQ30" s="306"/>
      <c r="QUR30" s="306"/>
      <c r="QUS30" s="306"/>
      <c r="QUT30" s="306"/>
      <c r="QUU30" s="306"/>
      <c r="QUV30" s="306"/>
      <c r="QUW30" s="306"/>
      <c r="QUX30" s="306"/>
      <c r="QUY30" s="306"/>
      <c r="QUZ30" s="306"/>
      <c r="QVA30" s="306"/>
      <c r="QVB30" s="306"/>
      <c r="QVC30" s="306"/>
      <c r="QVD30" s="306"/>
      <c r="QVE30" s="306"/>
      <c r="QVF30" s="306"/>
      <c r="QVG30" s="306"/>
      <c r="QVH30" s="306"/>
      <c r="QVI30" s="306"/>
      <c r="QVJ30" s="306"/>
      <c r="QVK30" s="306"/>
      <c r="QVL30" s="306"/>
      <c r="QVM30" s="306"/>
      <c r="QVN30" s="306"/>
      <c r="QVO30" s="306"/>
      <c r="QVP30" s="306"/>
      <c r="QVQ30" s="306"/>
      <c r="QVR30" s="306"/>
      <c r="QVS30" s="306"/>
      <c r="QVT30" s="306"/>
      <c r="QVU30" s="306"/>
      <c r="QVV30" s="306"/>
      <c r="QVW30" s="306"/>
      <c r="QVX30" s="306"/>
      <c r="QVY30" s="306"/>
      <c r="QVZ30" s="306"/>
      <c r="QWA30" s="306"/>
      <c r="QWB30" s="306"/>
      <c r="QWC30" s="306"/>
      <c r="QWD30" s="306"/>
      <c r="QWE30" s="306"/>
      <c r="QWF30" s="306"/>
      <c r="QWG30" s="306"/>
      <c r="QWH30" s="306"/>
      <c r="QWI30" s="306"/>
      <c r="QWJ30" s="306"/>
      <c r="QWK30" s="306"/>
      <c r="QWL30" s="306"/>
      <c r="QWM30" s="306"/>
      <c r="QWN30" s="306"/>
      <c r="QWO30" s="306"/>
      <c r="QWP30" s="306"/>
      <c r="QWQ30" s="306"/>
      <c r="QWR30" s="306"/>
      <c r="QWS30" s="306"/>
      <c r="QWT30" s="306"/>
      <c r="QWU30" s="306"/>
      <c r="QWV30" s="306"/>
      <c r="QWW30" s="306"/>
      <c r="QWX30" s="306"/>
      <c r="QWY30" s="306"/>
      <c r="QWZ30" s="306"/>
      <c r="QXA30" s="306"/>
      <c r="QXB30" s="306"/>
      <c r="QXC30" s="306"/>
      <c r="QXD30" s="306"/>
      <c r="QXE30" s="306"/>
      <c r="QXF30" s="306"/>
      <c r="QXG30" s="306"/>
      <c r="QXH30" s="306"/>
      <c r="QXI30" s="306"/>
      <c r="QXJ30" s="306"/>
      <c r="QXK30" s="306"/>
      <c r="QXL30" s="306"/>
      <c r="QXM30" s="306"/>
      <c r="QXN30" s="306"/>
      <c r="QXO30" s="306"/>
      <c r="QXP30" s="306"/>
      <c r="QXQ30" s="306"/>
      <c r="QXR30" s="306"/>
      <c r="QXS30" s="306"/>
      <c r="QXT30" s="306"/>
      <c r="QXU30" s="306"/>
      <c r="QXV30" s="306"/>
      <c r="QXW30" s="306"/>
      <c r="QXX30" s="306"/>
      <c r="QXY30" s="306"/>
      <c r="QXZ30" s="306"/>
      <c r="QYA30" s="306"/>
      <c r="QYB30" s="306"/>
      <c r="QYC30" s="306"/>
      <c r="QYD30" s="306"/>
      <c r="QYE30" s="306"/>
      <c r="QYF30" s="306"/>
      <c r="QYG30" s="306"/>
      <c r="QYH30" s="306"/>
      <c r="QYI30" s="306"/>
      <c r="QYJ30" s="306"/>
      <c r="QYK30" s="306"/>
      <c r="QYL30" s="306"/>
      <c r="QYM30" s="306"/>
      <c r="QYN30" s="306"/>
      <c r="QYO30" s="306"/>
      <c r="QYP30" s="306"/>
      <c r="QYQ30" s="306"/>
      <c r="QYR30" s="306"/>
      <c r="QYS30" s="306"/>
      <c r="QYT30" s="306"/>
      <c r="QYU30" s="306"/>
      <c r="QYV30" s="306"/>
      <c r="QYW30" s="306"/>
      <c r="QYX30" s="306"/>
      <c r="QYY30" s="306"/>
      <c r="QYZ30" s="306"/>
      <c r="QZA30" s="306"/>
      <c r="QZB30" s="306"/>
      <c r="QZC30" s="306"/>
      <c r="QZD30" s="306"/>
      <c r="QZE30" s="306"/>
      <c r="QZF30" s="306"/>
      <c r="QZG30" s="306"/>
      <c r="QZH30" s="306"/>
      <c r="QZI30" s="306"/>
      <c r="QZJ30" s="306"/>
      <c r="QZK30" s="306"/>
      <c r="QZL30" s="306"/>
      <c r="QZM30" s="306"/>
      <c r="QZN30" s="306"/>
      <c r="QZO30" s="306"/>
      <c r="QZP30" s="306"/>
      <c r="QZQ30" s="306"/>
      <c r="QZR30" s="306"/>
      <c r="QZS30" s="306"/>
      <c r="QZT30" s="306"/>
      <c r="QZU30" s="306"/>
      <c r="QZV30" s="306"/>
      <c r="QZW30" s="306"/>
      <c r="QZX30" s="306"/>
      <c r="QZY30" s="306"/>
      <c r="QZZ30" s="306"/>
      <c r="RAA30" s="306"/>
      <c r="RAB30" s="306"/>
      <c r="RAC30" s="306"/>
      <c r="RAD30" s="306"/>
      <c r="RAE30" s="306"/>
      <c r="RAF30" s="306"/>
      <c r="RAG30" s="306"/>
      <c r="RAH30" s="306"/>
      <c r="RAI30" s="306"/>
      <c r="RAJ30" s="306"/>
      <c r="RAK30" s="306"/>
      <c r="RAL30" s="306"/>
      <c r="RAM30" s="306"/>
      <c r="RAN30" s="306"/>
      <c r="RAO30" s="306"/>
      <c r="RAP30" s="306"/>
      <c r="RAQ30" s="306"/>
      <c r="RAR30" s="306"/>
      <c r="RAS30" s="306"/>
      <c r="RAT30" s="306"/>
      <c r="RAU30" s="306"/>
      <c r="RAV30" s="306"/>
      <c r="RAW30" s="306"/>
      <c r="RAX30" s="306"/>
      <c r="RAY30" s="306"/>
      <c r="RAZ30" s="306"/>
      <c r="RBA30" s="306"/>
      <c r="RBB30" s="306"/>
      <c r="RBC30" s="306"/>
      <c r="RBD30" s="306"/>
      <c r="RBE30" s="306"/>
      <c r="RBF30" s="306"/>
      <c r="RBG30" s="306"/>
      <c r="RBH30" s="306"/>
      <c r="RBI30" s="306"/>
      <c r="RBJ30" s="306"/>
      <c r="RBK30" s="306"/>
      <c r="RBL30" s="306"/>
      <c r="RBM30" s="306"/>
      <c r="RBN30" s="306"/>
      <c r="RBO30" s="306"/>
      <c r="RBP30" s="306"/>
      <c r="RBQ30" s="306"/>
      <c r="RBR30" s="306"/>
      <c r="RBS30" s="306"/>
      <c r="RBT30" s="306"/>
      <c r="RBU30" s="306"/>
      <c r="RBV30" s="306"/>
      <c r="RBW30" s="306"/>
      <c r="RBX30" s="306"/>
      <c r="RBY30" s="306"/>
      <c r="RBZ30" s="306"/>
      <c r="RCA30" s="306"/>
      <c r="RCB30" s="306"/>
      <c r="RCC30" s="306"/>
      <c r="RCD30" s="306"/>
      <c r="RCE30" s="306"/>
      <c r="RCF30" s="306"/>
      <c r="RCG30" s="306"/>
      <c r="RCH30" s="306"/>
      <c r="RCI30" s="306"/>
      <c r="RCJ30" s="306"/>
      <c r="RCK30" s="306"/>
      <c r="RCL30" s="306"/>
      <c r="RCM30" s="306"/>
      <c r="RCN30" s="306"/>
      <c r="RCO30" s="306"/>
      <c r="RCP30" s="306"/>
      <c r="RCQ30" s="306"/>
      <c r="RCR30" s="306"/>
      <c r="RCS30" s="306"/>
      <c r="RCT30" s="306"/>
      <c r="RCU30" s="306"/>
      <c r="RCV30" s="306"/>
      <c r="RCW30" s="306"/>
      <c r="RCX30" s="306"/>
      <c r="RCY30" s="306"/>
      <c r="RCZ30" s="306"/>
      <c r="RDA30" s="306"/>
      <c r="RDB30" s="306"/>
      <c r="RDC30" s="306"/>
      <c r="RDD30" s="306"/>
      <c r="RDE30" s="306"/>
      <c r="RDF30" s="306"/>
      <c r="RDG30" s="306"/>
      <c r="RDH30" s="306"/>
      <c r="RDI30" s="306"/>
      <c r="RDJ30" s="306"/>
      <c r="RDK30" s="306"/>
      <c r="RDL30" s="306"/>
      <c r="RDM30" s="306"/>
      <c r="RDN30" s="306"/>
      <c r="RDO30" s="306"/>
      <c r="RDP30" s="306"/>
      <c r="RDQ30" s="306"/>
      <c r="RDR30" s="306"/>
      <c r="RDS30" s="306"/>
      <c r="RDT30" s="306"/>
      <c r="RDU30" s="306"/>
      <c r="RDV30" s="306"/>
      <c r="RDW30" s="306"/>
      <c r="RDX30" s="306"/>
      <c r="RDY30" s="306"/>
      <c r="RDZ30" s="306"/>
      <c r="REA30" s="306"/>
      <c r="REB30" s="306"/>
      <c r="REC30" s="306"/>
      <c r="RED30" s="306"/>
      <c r="REE30" s="306"/>
      <c r="REF30" s="306"/>
      <c r="REG30" s="306"/>
      <c r="REH30" s="306"/>
      <c r="REI30" s="306"/>
      <c r="REJ30" s="306"/>
      <c r="REK30" s="306"/>
      <c r="REL30" s="306"/>
      <c r="REM30" s="306"/>
      <c r="REN30" s="306"/>
      <c r="REO30" s="306"/>
      <c r="REP30" s="306"/>
      <c r="REQ30" s="306"/>
      <c r="RER30" s="306"/>
      <c r="RES30" s="306"/>
      <c r="RET30" s="306"/>
      <c r="REU30" s="306"/>
      <c r="REV30" s="306"/>
      <c r="REW30" s="306"/>
      <c r="REX30" s="306"/>
      <c r="REY30" s="306"/>
      <c r="REZ30" s="306"/>
      <c r="RFA30" s="306"/>
      <c r="RFB30" s="306"/>
      <c r="RFC30" s="306"/>
      <c r="RFD30" s="306"/>
      <c r="RFE30" s="306"/>
      <c r="RFF30" s="306"/>
      <c r="RFG30" s="306"/>
      <c r="RFH30" s="306"/>
      <c r="RFI30" s="306"/>
      <c r="RFJ30" s="306"/>
      <c r="RFK30" s="306"/>
      <c r="RFL30" s="306"/>
      <c r="RFM30" s="306"/>
      <c r="RFN30" s="306"/>
      <c r="RFO30" s="306"/>
      <c r="RFP30" s="306"/>
      <c r="RFQ30" s="306"/>
      <c r="RFR30" s="306"/>
      <c r="RFS30" s="306"/>
      <c r="RFT30" s="306"/>
      <c r="RFU30" s="306"/>
      <c r="RFV30" s="306"/>
      <c r="RFW30" s="306"/>
      <c r="RFX30" s="306"/>
      <c r="RFY30" s="306"/>
      <c r="RFZ30" s="306"/>
      <c r="RGA30" s="306"/>
      <c r="RGB30" s="306"/>
      <c r="RGC30" s="306"/>
      <c r="RGD30" s="306"/>
      <c r="RGE30" s="306"/>
      <c r="RGF30" s="306"/>
      <c r="RGG30" s="306"/>
      <c r="RGH30" s="306"/>
      <c r="RGI30" s="306"/>
      <c r="RGJ30" s="306"/>
      <c r="RGK30" s="306"/>
      <c r="RGL30" s="306"/>
      <c r="RGM30" s="306"/>
      <c r="RGN30" s="306"/>
      <c r="RGO30" s="306"/>
      <c r="RGP30" s="306"/>
      <c r="RGQ30" s="306"/>
      <c r="RGR30" s="306"/>
      <c r="RGS30" s="306"/>
      <c r="RGT30" s="306"/>
      <c r="RGU30" s="306"/>
      <c r="RGV30" s="306"/>
      <c r="RGW30" s="306"/>
      <c r="RGX30" s="306"/>
      <c r="RGY30" s="306"/>
      <c r="RGZ30" s="306"/>
      <c r="RHA30" s="306"/>
      <c r="RHB30" s="306"/>
      <c r="RHC30" s="306"/>
      <c r="RHD30" s="306"/>
      <c r="RHE30" s="306"/>
      <c r="RHF30" s="306"/>
      <c r="RHG30" s="306"/>
      <c r="RHH30" s="306"/>
      <c r="RHI30" s="306"/>
      <c r="RHJ30" s="306"/>
      <c r="RHK30" s="306"/>
      <c r="RHL30" s="306"/>
      <c r="RHM30" s="306"/>
      <c r="RHN30" s="306"/>
      <c r="RHO30" s="306"/>
      <c r="RHP30" s="306"/>
      <c r="RHQ30" s="306"/>
      <c r="RHR30" s="306"/>
      <c r="RHS30" s="306"/>
      <c r="RHT30" s="306"/>
      <c r="RHU30" s="306"/>
      <c r="RHV30" s="306"/>
      <c r="RHW30" s="306"/>
      <c r="RHX30" s="306"/>
      <c r="RHY30" s="306"/>
      <c r="RHZ30" s="306"/>
      <c r="RIA30" s="306"/>
      <c r="RIB30" s="306"/>
      <c r="RIC30" s="306"/>
      <c r="RID30" s="306"/>
      <c r="RIE30" s="306"/>
      <c r="RIF30" s="306"/>
      <c r="RIG30" s="306"/>
      <c r="RIH30" s="306"/>
      <c r="RII30" s="306"/>
      <c r="RIJ30" s="306"/>
      <c r="RIK30" s="306"/>
      <c r="RIL30" s="306"/>
      <c r="RIM30" s="306"/>
      <c r="RIN30" s="306"/>
      <c r="RIO30" s="306"/>
      <c r="RIP30" s="306"/>
      <c r="RIQ30" s="306"/>
      <c r="RIR30" s="306"/>
      <c r="RIS30" s="306"/>
      <c r="RIT30" s="306"/>
      <c r="RIU30" s="306"/>
      <c r="RIV30" s="306"/>
      <c r="RIW30" s="306"/>
      <c r="RIX30" s="306"/>
      <c r="RIY30" s="306"/>
      <c r="RIZ30" s="306"/>
      <c r="RJA30" s="306"/>
      <c r="RJB30" s="306"/>
      <c r="RJC30" s="306"/>
      <c r="RJD30" s="306"/>
      <c r="RJE30" s="306"/>
      <c r="RJF30" s="306"/>
      <c r="RJG30" s="306"/>
      <c r="RJH30" s="306"/>
      <c r="RJI30" s="306"/>
      <c r="RJJ30" s="306"/>
      <c r="RJK30" s="306"/>
      <c r="RJL30" s="306"/>
      <c r="RJM30" s="306"/>
      <c r="RJN30" s="306"/>
      <c r="RJO30" s="306"/>
      <c r="RJP30" s="306"/>
      <c r="RJQ30" s="306"/>
      <c r="RJR30" s="306"/>
      <c r="RJS30" s="306"/>
      <c r="RJT30" s="306"/>
      <c r="RJU30" s="306"/>
      <c r="RJV30" s="306"/>
      <c r="RJW30" s="306"/>
      <c r="RJX30" s="306"/>
      <c r="RJY30" s="306"/>
      <c r="RJZ30" s="306"/>
      <c r="RKA30" s="306"/>
      <c r="RKB30" s="306"/>
      <c r="RKC30" s="306"/>
      <c r="RKD30" s="306"/>
      <c r="RKE30" s="306"/>
      <c r="RKF30" s="306"/>
      <c r="RKG30" s="306"/>
      <c r="RKH30" s="306"/>
      <c r="RKI30" s="306"/>
      <c r="RKJ30" s="306"/>
      <c r="RKK30" s="306"/>
      <c r="RKL30" s="306"/>
      <c r="RKM30" s="306"/>
      <c r="RKN30" s="306"/>
      <c r="RKO30" s="306"/>
      <c r="RKP30" s="306"/>
      <c r="RKQ30" s="306"/>
      <c r="RKR30" s="306"/>
      <c r="RKS30" s="306"/>
      <c r="RKT30" s="306"/>
      <c r="RKU30" s="306"/>
      <c r="RKV30" s="306"/>
      <c r="RKW30" s="306"/>
      <c r="RKX30" s="306"/>
      <c r="RKY30" s="306"/>
      <c r="RKZ30" s="306"/>
      <c r="RLA30" s="306"/>
      <c r="RLB30" s="306"/>
      <c r="RLC30" s="306"/>
      <c r="RLD30" s="306"/>
      <c r="RLE30" s="306"/>
      <c r="RLF30" s="306"/>
      <c r="RLG30" s="306"/>
      <c r="RLH30" s="306"/>
      <c r="RLI30" s="306"/>
      <c r="RLJ30" s="306"/>
      <c r="RLK30" s="306"/>
      <c r="RLL30" s="306"/>
      <c r="RLM30" s="306"/>
      <c r="RLN30" s="306"/>
      <c r="RLO30" s="306"/>
      <c r="RLP30" s="306"/>
      <c r="RLQ30" s="306"/>
      <c r="RLR30" s="306"/>
      <c r="RLS30" s="306"/>
      <c r="RLT30" s="306"/>
      <c r="RLU30" s="306"/>
      <c r="RLV30" s="306"/>
      <c r="RLW30" s="306"/>
      <c r="RLX30" s="306"/>
      <c r="RLY30" s="306"/>
      <c r="RLZ30" s="306"/>
      <c r="RMA30" s="306"/>
      <c r="RMB30" s="306"/>
      <c r="RMC30" s="306"/>
      <c r="RMD30" s="306"/>
      <c r="RME30" s="306"/>
      <c r="RMF30" s="306"/>
      <c r="RMG30" s="306"/>
      <c r="RMH30" s="306"/>
      <c r="RMI30" s="306"/>
      <c r="RMJ30" s="306"/>
      <c r="RMK30" s="306"/>
      <c r="RML30" s="306"/>
      <c r="RMM30" s="306"/>
      <c r="RMN30" s="306"/>
      <c r="RMO30" s="306"/>
      <c r="RMP30" s="306"/>
      <c r="RMQ30" s="306"/>
      <c r="RMR30" s="306"/>
      <c r="RMS30" s="306"/>
      <c r="RMT30" s="306"/>
      <c r="RMU30" s="306"/>
      <c r="RMV30" s="306"/>
      <c r="RMW30" s="306"/>
      <c r="RMX30" s="306"/>
      <c r="RMY30" s="306"/>
      <c r="RMZ30" s="306"/>
      <c r="RNA30" s="306"/>
      <c r="RNB30" s="306"/>
      <c r="RNC30" s="306"/>
      <c r="RND30" s="306"/>
      <c r="RNE30" s="306"/>
      <c r="RNF30" s="306"/>
      <c r="RNG30" s="306"/>
      <c r="RNH30" s="306"/>
      <c r="RNI30" s="306"/>
      <c r="RNJ30" s="306"/>
      <c r="RNK30" s="306"/>
      <c r="RNL30" s="306"/>
      <c r="RNM30" s="306"/>
      <c r="RNN30" s="306"/>
      <c r="RNO30" s="306"/>
      <c r="RNP30" s="306"/>
      <c r="RNQ30" s="306"/>
      <c r="RNR30" s="306"/>
      <c r="RNS30" s="306"/>
      <c r="RNT30" s="306"/>
      <c r="RNU30" s="306"/>
      <c r="RNV30" s="306"/>
      <c r="RNW30" s="306"/>
      <c r="RNX30" s="306"/>
      <c r="RNY30" s="306"/>
      <c r="RNZ30" s="306"/>
      <c r="ROA30" s="306"/>
      <c r="ROB30" s="306"/>
      <c r="ROC30" s="306"/>
      <c r="ROD30" s="306"/>
      <c r="ROE30" s="306"/>
      <c r="ROF30" s="306"/>
      <c r="ROG30" s="306"/>
      <c r="ROH30" s="306"/>
      <c r="ROI30" s="306"/>
      <c r="ROJ30" s="306"/>
      <c r="ROK30" s="306"/>
      <c r="ROL30" s="306"/>
      <c r="ROM30" s="306"/>
      <c r="RON30" s="306"/>
      <c r="ROO30" s="306"/>
      <c r="ROP30" s="306"/>
      <c r="ROQ30" s="306"/>
      <c r="ROR30" s="306"/>
      <c r="ROS30" s="306"/>
      <c r="ROT30" s="306"/>
      <c r="ROU30" s="306"/>
      <c r="ROV30" s="306"/>
      <c r="ROW30" s="306"/>
      <c r="ROX30" s="306"/>
      <c r="ROY30" s="306"/>
      <c r="ROZ30" s="306"/>
      <c r="RPA30" s="306"/>
      <c r="RPB30" s="306"/>
      <c r="RPC30" s="306"/>
      <c r="RPD30" s="306"/>
      <c r="RPE30" s="306"/>
      <c r="RPF30" s="306"/>
      <c r="RPG30" s="306"/>
      <c r="RPH30" s="306"/>
      <c r="RPI30" s="306"/>
      <c r="RPJ30" s="306"/>
      <c r="RPK30" s="306"/>
      <c r="RPL30" s="306"/>
      <c r="RPM30" s="306"/>
      <c r="RPN30" s="306"/>
      <c r="RPO30" s="306"/>
      <c r="RPP30" s="306"/>
      <c r="RPQ30" s="306"/>
      <c r="RPR30" s="306"/>
      <c r="RPS30" s="306"/>
      <c r="RPT30" s="306"/>
      <c r="RPU30" s="306"/>
      <c r="RPV30" s="306"/>
      <c r="RPW30" s="306"/>
      <c r="RPX30" s="306"/>
      <c r="RPY30" s="306"/>
      <c r="RPZ30" s="306"/>
      <c r="RQA30" s="306"/>
      <c r="RQB30" s="306"/>
      <c r="RQC30" s="306"/>
      <c r="RQD30" s="306"/>
      <c r="RQE30" s="306"/>
      <c r="RQF30" s="306"/>
      <c r="RQG30" s="306"/>
      <c r="RQH30" s="306"/>
      <c r="RQI30" s="306"/>
      <c r="RQJ30" s="306"/>
      <c r="RQK30" s="306"/>
      <c r="RQL30" s="306"/>
      <c r="RQM30" s="306"/>
      <c r="RQN30" s="306"/>
      <c r="RQO30" s="306"/>
      <c r="RQP30" s="306"/>
      <c r="RQQ30" s="306"/>
      <c r="RQR30" s="306"/>
      <c r="RQS30" s="306"/>
      <c r="RQT30" s="306"/>
      <c r="RQU30" s="306"/>
      <c r="RQV30" s="306"/>
      <c r="RQW30" s="306"/>
      <c r="RQX30" s="306"/>
      <c r="RQY30" s="306"/>
      <c r="RQZ30" s="306"/>
      <c r="RRA30" s="306"/>
      <c r="RRB30" s="306"/>
      <c r="RRC30" s="306"/>
      <c r="RRD30" s="306"/>
      <c r="RRE30" s="306"/>
      <c r="RRF30" s="306"/>
      <c r="RRG30" s="306"/>
      <c r="RRH30" s="306"/>
      <c r="RRI30" s="306"/>
      <c r="RRJ30" s="306"/>
      <c r="RRK30" s="306"/>
      <c r="RRL30" s="306"/>
      <c r="RRM30" s="306"/>
      <c r="RRN30" s="306"/>
      <c r="RRO30" s="306"/>
      <c r="RRP30" s="306"/>
      <c r="RRQ30" s="306"/>
      <c r="RRR30" s="306"/>
      <c r="RRS30" s="306"/>
      <c r="RRT30" s="306"/>
      <c r="RRU30" s="306"/>
      <c r="RRV30" s="306"/>
      <c r="RRW30" s="306"/>
      <c r="RRX30" s="306"/>
      <c r="RRY30" s="306"/>
      <c r="RRZ30" s="306"/>
      <c r="RSA30" s="306"/>
      <c r="RSB30" s="306"/>
      <c r="RSC30" s="306"/>
      <c r="RSD30" s="306"/>
      <c r="RSE30" s="306"/>
      <c r="RSF30" s="306"/>
      <c r="RSG30" s="306"/>
      <c r="RSH30" s="306"/>
      <c r="RSI30" s="306"/>
      <c r="RSJ30" s="306"/>
      <c r="RSK30" s="306"/>
      <c r="RSL30" s="306"/>
      <c r="RSM30" s="306"/>
      <c r="RSN30" s="306"/>
      <c r="RSO30" s="306"/>
      <c r="RSP30" s="306"/>
      <c r="RSQ30" s="306"/>
      <c r="RSR30" s="306"/>
      <c r="RSS30" s="306"/>
      <c r="RST30" s="306"/>
      <c r="RSU30" s="306"/>
      <c r="RSV30" s="306"/>
      <c r="RSW30" s="306"/>
      <c r="RSX30" s="306"/>
      <c r="RSY30" s="306"/>
      <c r="RSZ30" s="306"/>
      <c r="RTA30" s="306"/>
      <c r="RTB30" s="306"/>
      <c r="RTC30" s="306"/>
      <c r="RTD30" s="306"/>
      <c r="RTE30" s="306"/>
      <c r="RTF30" s="306"/>
      <c r="RTG30" s="306"/>
      <c r="RTH30" s="306"/>
      <c r="RTI30" s="306"/>
      <c r="RTJ30" s="306"/>
      <c r="RTK30" s="306"/>
      <c r="RTL30" s="306"/>
      <c r="RTM30" s="306"/>
      <c r="RTN30" s="306"/>
      <c r="RTO30" s="306"/>
      <c r="RTP30" s="306"/>
      <c r="RTQ30" s="306"/>
      <c r="RTR30" s="306"/>
      <c r="RTS30" s="306"/>
      <c r="RTT30" s="306"/>
      <c r="RTU30" s="306"/>
      <c r="RTV30" s="306"/>
      <c r="RTW30" s="306"/>
      <c r="RTX30" s="306"/>
      <c r="RTY30" s="306"/>
      <c r="RTZ30" s="306"/>
      <c r="RUA30" s="306"/>
      <c r="RUB30" s="306"/>
      <c r="RUC30" s="306"/>
      <c r="RUD30" s="306"/>
      <c r="RUE30" s="306"/>
      <c r="RUF30" s="306"/>
      <c r="RUG30" s="306"/>
      <c r="RUH30" s="306"/>
      <c r="RUI30" s="306"/>
      <c r="RUJ30" s="306"/>
      <c r="RUK30" s="306"/>
      <c r="RUL30" s="306"/>
      <c r="RUM30" s="306"/>
      <c r="RUN30" s="306"/>
      <c r="RUO30" s="306"/>
      <c r="RUP30" s="306"/>
      <c r="RUQ30" s="306"/>
      <c r="RUR30" s="306"/>
      <c r="RUS30" s="306"/>
      <c r="RUT30" s="306"/>
      <c r="RUU30" s="306"/>
      <c r="RUV30" s="306"/>
      <c r="RUW30" s="306"/>
      <c r="RUX30" s="306"/>
      <c r="RUY30" s="306"/>
      <c r="RUZ30" s="306"/>
      <c r="RVA30" s="306"/>
      <c r="RVB30" s="306"/>
      <c r="RVC30" s="306"/>
      <c r="RVD30" s="306"/>
      <c r="RVE30" s="306"/>
      <c r="RVF30" s="306"/>
      <c r="RVG30" s="306"/>
      <c r="RVH30" s="306"/>
      <c r="RVI30" s="306"/>
      <c r="RVJ30" s="306"/>
      <c r="RVK30" s="306"/>
      <c r="RVL30" s="306"/>
      <c r="RVM30" s="306"/>
      <c r="RVN30" s="306"/>
      <c r="RVO30" s="306"/>
      <c r="RVP30" s="306"/>
      <c r="RVQ30" s="306"/>
      <c r="RVR30" s="306"/>
      <c r="RVS30" s="306"/>
      <c r="RVT30" s="306"/>
      <c r="RVU30" s="306"/>
      <c r="RVV30" s="306"/>
      <c r="RVW30" s="306"/>
      <c r="RVX30" s="306"/>
      <c r="RVY30" s="306"/>
      <c r="RVZ30" s="306"/>
      <c r="RWA30" s="306"/>
      <c r="RWB30" s="306"/>
      <c r="RWC30" s="306"/>
      <c r="RWD30" s="306"/>
      <c r="RWE30" s="306"/>
      <c r="RWF30" s="306"/>
      <c r="RWG30" s="306"/>
      <c r="RWH30" s="306"/>
      <c r="RWI30" s="306"/>
      <c r="RWJ30" s="306"/>
      <c r="RWK30" s="306"/>
      <c r="RWL30" s="306"/>
      <c r="RWM30" s="306"/>
      <c r="RWN30" s="306"/>
      <c r="RWO30" s="306"/>
      <c r="RWP30" s="306"/>
      <c r="RWQ30" s="306"/>
      <c r="RWR30" s="306"/>
      <c r="RWS30" s="306"/>
      <c r="RWT30" s="306"/>
      <c r="RWU30" s="306"/>
      <c r="RWV30" s="306"/>
      <c r="RWW30" s="306"/>
      <c r="RWX30" s="306"/>
      <c r="RWY30" s="306"/>
      <c r="RWZ30" s="306"/>
      <c r="RXA30" s="306"/>
      <c r="RXB30" s="306"/>
      <c r="RXC30" s="306"/>
      <c r="RXD30" s="306"/>
      <c r="RXE30" s="306"/>
      <c r="RXF30" s="306"/>
      <c r="RXG30" s="306"/>
      <c r="RXH30" s="306"/>
      <c r="RXI30" s="306"/>
      <c r="RXJ30" s="306"/>
      <c r="RXK30" s="306"/>
      <c r="RXL30" s="306"/>
      <c r="RXM30" s="306"/>
      <c r="RXN30" s="306"/>
      <c r="RXO30" s="306"/>
      <c r="RXP30" s="306"/>
      <c r="RXQ30" s="306"/>
      <c r="RXR30" s="306"/>
      <c r="RXS30" s="306"/>
      <c r="RXT30" s="306"/>
      <c r="RXU30" s="306"/>
      <c r="RXV30" s="306"/>
      <c r="RXW30" s="306"/>
      <c r="RXX30" s="306"/>
      <c r="RXY30" s="306"/>
      <c r="RXZ30" s="306"/>
      <c r="RYA30" s="306"/>
      <c r="RYB30" s="306"/>
      <c r="RYC30" s="306"/>
      <c r="RYD30" s="306"/>
      <c r="RYE30" s="306"/>
      <c r="RYF30" s="306"/>
      <c r="RYG30" s="306"/>
      <c r="RYH30" s="306"/>
      <c r="RYI30" s="306"/>
      <c r="RYJ30" s="306"/>
      <c r="RYK30" s="306"/>
      <c r="RYL30" s="306"/>
      <c r="RYM30" s="306"/>
      <c r="RYN30" s="306"/>
      <c r="RYO30" s="306"/>
      <c r="RYP30" s="306"/>
      <c r="RYQ30" s="306"/>
      <c r="RYR30" s="306"/>
      <c r="RYS30" s="306"/>
      <c r="RYT30" s="306"/>
      <c r="RYU30" s="306"/>
      <c r="RYV30" s="306"/>
      <c r="RYW30" s="306"/>
      <c r="RYX30" s="306"/>
      <c r="RYY30" s="306"/>
      <c r="RYZ30" s="306"/>
      <c r="RZA30" s="306"/>
      <c r="RZB30" s="306"/>
      <c r="RZC30" s="306"/>
      <c r="RZD30" s="306"/>
      <c r="RZE30" s="306"/>
      <c r="RZF30" s="306"/>
      <c r="RZG30" s="306"/>
      <c r="RZH30" s="306"/>
      <c r="RZI30" s="306"/>
      <c r="RZJ30" s="306"/>
      <c r="RZK30" s="306"/>
      <c r="RZL30" s="306"/>
      <c r="RZM30" s="306"/>
      <c r="RZN30" s="306"/>
      <c r="RZO30" s="306"/>
      <c r="RZP30" s="306"/>
      <c r="RZQ30" s="306"/>
      <c r="RZR30" s="306"/>
      <c r="RZS30" s="306"/>
      <c r="RZT30" s="306"/>
      <c r="RZU30" s="306"/>
      <c r="RZV30" s="306"/>
      <c r="RZW30" s="306"/>
      <c r="RZX30" s="306"/>
      <c r="RZY30" s="306"/>
      <c r="RZZ30" s="306"/>
      <c r="SAA30" s="306"/>
      <c r="SAB30" s="306"/>
      <c r="SAC30" s="306"/>
      <c r="SAD30" s="306"/>
      <c r="SAE30" s="306"/>
      <c r="SAF30" s="306"/>
      <c r="SAG30" s="306"/>
      <c r="SAH30" s="306"/>
      <c r="SAI30" s="306"/>
      <c r="SAJ30" s="306"/>
      <c r="SAK30" s="306"/>
      <c r="SAL30" s="306"/>
      <c r="SAM30" s="306"/>
      <c r="SAN30" s="306"/>
      <c r="SAO30" s="306"/>
      <c r="SAP30" s="306"/>
      <c r="SAQ30" s="306"/>
      <c r="SAR30" s="306"/>
      <c r="SAS30" s="306"/>
      <c r="SAT30" s="306"/>
      <c r="SAU30" s="306"/>
      <c r="SAV30" s="306"/>
      <c r="SAW30" s="306"/>
      <c r="SAX30" s="306"/>
      <c r="SAY30" s="306"/>
      <c r="SAZ30" s="306"/>
      <c r="SBA30" s="306"/>
      <c r="SBB30" s="306"/>
      <c r="SBC30" s="306"/>
      <c r="SBD30" s="306"/>
      <c r="SBE30" s="306"/>
      <c r="SBF30" s="306"/>
      <c r="SBG30" s="306"/>
      <c r="SBH30" s="306"/>
      <c r="SBI30" s="306"/>
      <c r="SBJ30" s="306"/>
      <c r="SBK30" s="306"/>
      <c r="SBL30" s="306"/>
      <c r="SBM30" s="306"/>
      <c r="SBN30" s="306"/>
      <c r="SBO30" s="306"/>
      <c r="SBP30" s="306"/>
      <c r="SBQ30" s="306"/>
      <c r="SBR30" s="306"/>
      <c r="SBS30" s="306"/>
      <c r="SBT30" s="306"/>
      <c r="SBU30" s="306"/>
      <c r="SBV30" s="306"/>
      <c r="SBW30" s="306"/>
      <c r="SBX30" s="306"/>
      <c r="SBY30" s="306"/>
      <c r="SBZ30" s="306"/>
      <c r="SCA30" s="306"/>
      <c r="SCB30" s="306"/>
      <c r="SCC30" s="306"/>
      <c r="SCD30" s="306"/>
      <c r="SCE30" s="306"/>
      <c r="SCF30" s="306"/>
      <c r="SCG30" s="306"/>
      <c r="SCH30" s="306"/>
      <c r="SCI30" s="306"/>
      <c r="SCJ30" s="306"/>
      <c r="SCK30" s="306"/>
      <c r="SCL30" s="306"/>
      <c r="SCM30" s="306"/>
      <c r="SCN30" s="306"/>
      <c r="SCO30" s="306"/>
      <c r="SCP30" s="306"/>
      <c r="SCQ30" s="306"/>
      <c r="SCR30" s="306"/>
      <c r="SCS30" s="306"/>
      <c r="SCT30" s="306"/>
      <c r="SCU30" s="306"/>
      <c r="SCV30" s="306"/>
      <c r="SCW30" s="306"/>
      <c r="SCX30" s="306"/>
      <c r="SCY30" s="306"/>
      <c r="SCZ30" s="306"/>
      <c r="SDA30" s="306"/>
      <c r="SDB30" s="306"/>
      <c r="SDC30" s="306"/>
      <c r="SDD30" s="306"/>
      <c r="SDE30" s="306"/>
      <c r="SDF30" s="306"/>
      <c r="SDG30" s="306"/>
      <c r="SDH30" s="306"/>
      <c r="SDI30" s="306"/>
      <c r="SDJ30" s="306"/>
      <c r="SDK30" s="306"/>
      <c r="SDL30" s="306"/>
      <c r="SDM30" s="306"/>
      <c r="SDN30" s="306"/>
      <c r="SDO30" s="306"/>
      <c r="SDP30" s="306"/>
      <c r="SDQ30" s="306"/>
      <c r="SDR30" s="306"/>
      <c r="SDS30" s="306"/>
      <c r="SDT30" s="306"/>
      <c r="SDU30" s="306"/>
      <c r="SDV30" s="306"/>
      <c r="SDW30" s="306"/>
      <c r="SDX30" s="306"/>
      <c r="SDY30" s="306"/>
      <c r="SDZ30" s="306"/>
      <c r="SEA30" s="306"/>
      <c r="SEB30" s="306"/>
      <c r="SEC30" s="306"/>
      <c r="SED30" s="306"/>
      <c r="SEE30" s="306"/>
      <c r="SEF30" s="306"/>
      <c r="SEG30" s="306"/>
      <c r="SEH30" s="306"/>
      <c r="SEI30" s="306"/>
      <c r="SEJ30" s="306"/>
      <c r="SEK30" s="306"/>
      <c r="SEL30" s="306"/>
      <c r="SEM30" s="306"/>
      <c r="SEN30" s="306"/>
      <c r="SEO30" s="306"/>
      <c r="SEP30" s="306"/>
      <c r="SEQ30" s="306"/>
      <c r="SER30" s="306"/>
      <c r="SES30" s="306"/>
      <c r="SET30" s="306"/>
      <c r="SEU30" s="306"/>
      <c r="SEV30" s="306"/>
      <c r="SEW30" s="306"/>
      <c r="SEX30" s="306"/>
      <c r="SEY30" s="306"/>
      <c r="SEZ30" s="306"/>
      <c r="SFA30" s="306"/>
      <c r="SFB30" s="306"/>
      <c r="SFC30" s="306"/>
      <c r="SFD30" s="306"/>
      <c r="SFE30" s="306"/>
      <c r="SFF30" s="306"/>
      <c r="SFG30" s="306"/>
      <c r="SFH30" s="306"/>
      <c r="SFI30" s="306"/>
      <c r="SFJ30" s="306"/>
      <c r="SFK30" s="306"/>
      <c r="SFL30" s="306"/>
      <c r="SFM30" s="306"/>
      <c r="SFN30" s="306"/>
      <c r="SFO30" s="306"/>
      <c r="SFP30" s="306"/>
      <c r="SFQ30" s="306"/>
      <c r="SFR30" s="306"/>
      <c r="SFS30" s="306"/>
      <c r="SFT30" s="306"/>
      <c r="SFU30" s="306"/>
      <c r="SFV30" s="306"/>
      <c r="SFW30" s="306"/>
      <c r="SFX30" s="306"/>
      <c r="SFY30" s="306"/>
      <c r="SFZ30" s="306"/>
      <c r="SGA30" s="306"/>
      <c r="SGB30" s="306"/>
      <c r="SGC30" s="306"/>
      <c r="SGD30" s="306"/>
      <c r="SGE30" s="306"/>
      <c r="SGF30" s="306"/>
      <c r="SGG30" s="306"/>
      <c r="SGH30" s="306"/>
      <c r="SGI30" s="306"/>
      <c r="SGJ30" s="306"/>
      <c r="SGK30" s="306"/>
      <c r="SGL30" s="306"/>
      <c r="SGM30" s="306"/>
      <c r="SGN30" s="306"/>
      <c r="SGO30" s="306"/>
      <c r="SGP30" s="306"/>
      <c r="SGQ30" s="306"/>
      <c r="SGR30" s="306"/>
      <c r="SGS30" s="306"/>
      <c r="SGT30" s="306"/>
      <c r="SGU30" s="306"/>
      <c r="SGV30" s="306"/>
      <c r="SGW30" s="306"/>
      <c r="SGX30" s="306"/>
      <c r="SGY30" s="306"/>
      <c r="SGZ30" s="306"/>
      <c r="SHA30" s="306"/>
      <c r="SHB30" s="306"/>
      <c r="SHC30" s="306"/>
      <c r="SHD30" s="306"/>
      <c r="SHE30" s="306"/>
      <c r="SHF30" s="306"/>
      <c r="SHG30" s="306"/>
      <c r="SHH30" s="306"/>
      <c r="SHI30" s="306"/>
      <c r="SHJ30" s="306"/>
      <c r="SHK30" s="306"/>
      <c r="SHL30" s="306"/>
      <c r="SHM30" s="306"/>
      <c r="SHN30" s="306"/>
      <c r="SHO30" s="306"/>
      <c r="SHP30" s="306"/>
      <c r="SHQ30" s="306"/>
      <c r="SHR30" s="306"/>
      <c r="SHS30" s="306"/>
      <c r="SHT30" s="306"/>
      <c r="SHU30" s="306"/>
      <c r="SHV30" s="306"/>
      <c r="SHW30" s="306"/>
      <c r="SHX30" s="306"/>
      <c r="SHY30" s="306"/>
      <c r="SHZ30" s="306"/>
      <c r="SIA30" s="306"/>
      <c r="SIB30" s="306"/>
      <c r="SIC30" s="306"/>
      <c r="SID30" s="306"/>
      <c r="SIE30" s="306"/>
      <c r="SIF30" s="306"/>
      <c r="SIG30" s="306"/>
      <c r="SIH30" s="306"/>
      <c r="SII30" s="306"/>
      <c r="SIJ30" s="306"/>
      <c r="SIK30" s="306"/>
      <c r="SIL30" s="306"/>
      <c r="SIM30" s="306"/>
      <c r="SIN30" s="306"/>
      <c r="SIO30" s="306"/>
      <c r="SIP30" s="306"/>
      <c r="SIQ30" s="306"/>
      <c r="SIR30" s="306"/>
      <c r="SIS30" s="306"/>
      <c r="SIT30" s="306"/>
      <c r="SIU30" s="306"/>
      <c r="SIV30" s="306"/>
      <c r="SIW30" s="306"/>
      <c r="SIX30" s="306"/>
      <c r="SIY30" s="306"/>
      <c r="SIZ30" s="306"/>
      <c r="SJA30" s="306"/>
      <c r="SJB30" s="306"/>
      <c r="SJC30" s="306"/>
      <c r="SJD30" s="306"/>
      <c r="SJE30" s="306"/>
      <c r="SJF30" s="306"/>
      <c r="SJG30" s="306"/>
      <c r="SJH30" s="306"/>
      <c r="SJI30" s="306"/>
      <c r="SJJ30" s="306"/>
      <c r="SJK30" s="306"/>
      <c r="SJL30" s="306"/>
      <c r="SJM30" s="306"/>
      <c r="SJN30" s="306"/>
      <c r="SJO30" s="306"/>
      <c r="SJP30" s="306"/>
      <c r="SJQ30" s="306"/>
      <c r="SJR30" s="306"/>
      <c r="SJS30" s="306"/>
      <c r="SJT30" s="306"/>
      <c r="SJU30" s="306"/>
      <c r="SJV30" s="306"/>
      <c r="SJW30" s="306"/>
      <c r="SJX30" s="306"/>
      <c r="SJY30" s="306"/>
      <c r="SJZ30" s="306"/>
      <c r="SKA30" s="306"/>
      <c r="SKB30" s="306"/>
      <c r="SKC30" s="306"/>
      <c r="SKD30" s="306"/>
      <c r="SKE30" s="306"/>
      <c r="SKF30" s="306"/>
      <c r="SKG30" s="306"/>
      <c r="SKH30" s="306"/>
      <c r="SKI30" s="306"/>
      <c r="SKJ30" s="306"/>
      <c r="SKK30" s="306"/>
      <c r="SKL30" s="306"/>
      <c r="SKM30" s="306"/>
      <c r="SKN30" s="306"/>
      <c r="SKO30" s="306"/>
      <c r="SKP30" s="306"/>
      <c r="SKQ30" s="306"/>
      <c r="SKR30" s="306"/>
      <c r="SKS30" s="306"/>
      <c r="SKT30" s="306"/>
      <c r="SKU30" s="306"/>
      <c r="SKV30" s="306"/>
      <c r="SKW30" s="306"/>
      <c r="SKX30" s="306"/>
      <c r="SKY30" s="306"/>
      <c r="SKZ30" s="306"/>
      <c r="SLA30" s="306"/>
      <c r="SLB30" s="306"/>
      <c r="SLC30" s="306"/>
      <c r="SLD30" s="306"/>
      <c r="SLE30" s="306"/>
      <c r="SLF30" s="306"/>
      <c r="SLG30" s="306"/>
      <c r="SLH30" s="306"/>
      <c r="SLI30" s="306"/>
      <c r="SLJ30" s="306"/>
      <c r="SLK30" s="306"/>
      <c r="SLL30" s="306"/>
      <c r="SLM30" s="306"/>
      <c r="SLN30" s="306"/>
      <c r="SLO30" s="306"/>
      <c r="SLP30" s="306"/>
      <c r="SLQ30" s="306"/>
      <c r="SLR30" s="306"/>
      <c r="SLS30" s="306"/>
      <c r="SLT30" s="306"/>
      <c r="SLU30" s="306"/>
      <c r="SLV30" s="306"/>
      <c r="SLW30" s="306"/>
      <c r="SLX30" s="306"/>
      <c r="SLY30" s="306"/>
      <c r="SLZ30" s="306"/>
      <c r="SMA30" s="306"/>
      <c r="SMB30" s="306"/>
      <c r="SMC30" s="306"/>
      <c r="SMD30" s="306"/>
      <c r="SME30" s="306"/>
      <c r="SMF30" s="306"/>
      <c r="SMG30" s="306"/>
      <c r="SMH30" s="306"/>
      <c r="SMI30" s="306"/>
      <c r="SMJ30" s="306"/>
      <c r="SMK30" s="306"/>
      <c r="SML30" s="306"/>
      <c r="SMM30" s="306"/>
      <c r="SMN30" s="306"/>
      <c r="SMO30" s="306"/>
      <c r="SMP30" s="306"/>
      <c r="SMQ30" s="306"/>
      <c r="SMR30" s="306"/>
      <c r="SMS30" s="306"/>
      <c r="SMT30" s="306"/>
      <c r="SMU30" s="306"/>
      <c r="SMV30" s="306"/>
      <c r="SMW30" s="306"/>
      <c r="SMX30" s="306"/>
      <c r="SMY30" s="306"/>
      <c r="SMZ30" s="306"/>
      <c r="SNA30" s="306"/>
      <c r="SNB30" s="306"/>
      <c r="SNC30" s="306"/>
      <c r="SND30" s="306"/>
      <c r="SNE30" s="306"/>
      <c r="SNF30" s="306"/>
      <c r="SNG30" s="306"/>
      <c r="SNH30" s="306"/>
      <c r="SNI30" s="306"/>
      <c r="SNJ30" s="306"/>
      <c r="SNK30" s="306"/>
      <c r="SNL30" s="306"/>
      <c r="SNM30" s="306"/>
      <c r="SNN30" s="306"/>
      <c r="SNO30" s="306"/>
      <c r="SNP30" s="306"/>
      <c r="SNQ30" s="306"/>
      <c r="SNR30" s="306"/>
      <c r="SNS30" s="306"/>
      <c r="SNT30" s="306"/>
      <c r="SNU30" s="306"/>
      <c r="SNV30" s="306"/>
      <c r="SNW30" s="306"/>
      <c r="SNX30" s="306"/>
      <c r="SNY30" s="306"/>
      <c r="SNZ30" s="306"/>
      <c r="SOA30" s="306"/>
      <c r="SOB30" s="306"/>
      <c r="SOC30" s="306"/>
      <c r="SOD30" s="306"/>
      <c r="SOE30" s="306"/>
      <c r="SOF30" s="306"/>
      <c r="SOG30" s="306"/>
      <c r="SOH30" s="306"/>
      <c r="SOI30" s="306"/>
      <c r="SOJ30" s="306"/>
      <c r="SOK30" s="306"/>
      <c r="SOL30" s="306"/>
      <c r="SOM30" s="306"/>
      <c r="SON30" s="306"/>
      <c r="SOO30" s="306"/>
      <c r="SOP30" s="306"/>
      <c r="SOQ30" s="306"/>
      <c r="SOR30" s="306"/>
      <c r="SOS30" s="306"/>
      <c r="SOT30" s="306"/>
      <c r="SOU30" s="306"/>
      <c r="SOV30" s="306"/>
      <c r="SOW30" s="306"/>
      <c r="SOX30" s="306"/>
      <c r="SOY30" s="306"/>
      <c r="SOZ30" s="306"/>
      <c r="SPA30" s="306"/>
      <c r="SPB30" s="306"/>
      <c r="SPC30" s="306"/>
      <c r="SPD30" s="306"/>
      <c r="SPE30" s="306"/>
      <c r="SPF30" s="306"/>
      <c r="SPG30" s="306"/>
      <c r="SPH30" s="306"/>
      <c r="SPI30" s="306"/>
      <c r="SPJ30" s="306"/>
      <c r="SPK30" s="306"/>
      <c r="SPL30" s="306"/>
      <c r="SPM30" s="306"/>
      <c r="SPN30" s="306"/>
      <c r="SPO30" s="306"/>
      <c r="SPP30" s="306"/>
      <c r="SPQ30" s="306"/>
      <c r="SPR30" s="306"/>
      <c r="SPS30" s="306"/>
      <c r="SPT30" s="306"/>
      <c r="SPU30" s="306"/>
      <c r="SPV30" s="306"/>
      <c r="SPW30" s="306"/>
      <c r="SPX30" s="306"/>
      <c r="SPY30" s="306"/>
      <c r="SPZ30" s="306"/>
      <c r="SQA30" s="306"/>
      <c r="SQB30" s="306"/>
      <c r="SQC30" s="306"/>
      <c r="SQD30" s="306"/>
      <c r="SQE30" s="306"/>
      <c r="SQF30" s="306"/>
      <c r="SQG30" s="306"/>
      <c r="SQH30" s="306"/>
      <c r="SQI30" s="306"/>
      <c r="SQJ30" s="306"/>
      <c r="SQK30" s="306"/>
      <c r="SQL30" s="306"/>
      <c r="SQM30" s="306"/>
      <c r="SQN30" s="306"/>
      <c r="SQO30" s="306"/>
      <c r="SQP30" s="306"/>
      <c r="SQQ30" s="306"/>
      <c r="SQR30" s="306"/>
      <c r="SQS30" s="306"/>
      <c r="SQT30" s="306"/>
      <c r="SQU30" s="306"/>
      <c r="SQV30" s="306"/>
      <c r="SQW30" s="306"/>
      <c r="SQX30" s="306"/>
      <c r="SQY30" s="306"/>
      <c r="SQZ30" s="306"/>
      <c r="SRA30" s="306"/>
      <c r="SRB30" s="306"/>
      <c r="SRC30" s="306"/>
      <c r="SRD30" s="306"/>
      <c r="SRE30" s="306"/>
      <c r="SRF30" s="306"/>
      <c r="SRG30" s="306"/>
      <c r="SRH30" s="306"/>
      <c r="SRI30" s="306"/>
      <c r="SRJ30" s="306"/>
      <c r="SRK30" s="306"/>
      <c r="SRL30" s="306"/>
      <c r="SRM30" s="306"/>
      <c r="SRN30" s="306"/>
      <c r="SRO30" s="306"/>
      <c r="SRP30" s="306"/>
      <c r="SRQ30" s="306"/>
      <c r="SRR30" s="306"/>
      <c r="SRS30" s="306"/>
      <c r="SRT30" s="306"/>
      <c r="SRU30" s="306"/>
      <c r="SRV30" s="306"/>
      <c r="SRW30" s="306"/>
      <c r="SRX30" s="306"/>
      <c r="SRY30" s="306"/>
      <c r="SRZ30" s="306"/>
      <c r="SSA30" s="306"/>
      <c r="SSB30" s="306"/>
      <c r="SSC30" s="306"/>
      <c r="SSD30" s="306"/>
      <c r="SSE30" s="306"/>
      <c r="SSF30" s="306"/>
      <c r="SSG30" s="306"/>
      <c r="SSH30" s="306"/>
      <c r="SSI30" s="306"/>
      <c r="SSJ30" s="306"/>
      <c r="SSK30" s="306"/>
      <c r="SSL30" s="306"/>
      <c r="SSM30" s="306"/>
      <c r="SSN30" s="306"/>
      <c r="SSO30" s="306"/>
      <c r="SSP30" s="306"/>
      <c r="SSQ30" s="306"/>
      <c r="SSR30" s="306"/>
      <c r="SSS30" s="306"/>
      <c r="SST30" s="306"/>
      <c r="SSU30" s="306"/>
      <c r="SSV30" s="306"/>
      <c r="SSW30" s="306"/>
      <c r="SSX30" s="306"/>
      <c r="SSY30" s="306"/>
      <c r="SSZ30" s="306"/>
      <c r="STA30" s="306"/>
      <c r="STB30" s="306"/>
      <c r="STC30" s="306"/>
      <c r="STD30" s="306"/>
      <c r="STE30" s="306"/>
      <c r="STF30" s="306"/>
      <c r="STG30" s="306"/>
      <c r="STH30" s="306"/>
      <c r="STI30" s="306"/>
      <c r="STJ30" s="306"/>
      <c r="STK30" s="306"/>
      <c r="STL30" s="306"/>
      <c r="STM30" s="306"/>
      <c r="STN30" s="306"/>
      <c r="STO30" s="306"/>
      <c r="STP30" s="306"/>
      <c r="STQ30" s="306"/>
      <c r="STR30" s="306"/>
      <c r="STS30" s="306"/>
      <c r="STT30" s="306"/>
      <c r="STU30" s="306"/>
      <c r="STV30" s="306"/>
      <c r="STW30" s="306"/>
      <c r="STX30" s="306"/>
      <c r="STY30" s="306"/>
      <c r="STZ30" s="306"/>
      <c r="SUA30" s="306"/>
      <c r="SUB30" s="306"/>
      <c r="SUC30" s="306"/>
      <c r="SUD30" s="306"/>
      <c r="SUE30" s="306"/>
      <c r="SUF30" s="306"/>
      <c r="SUG30" s="306"/>
      <c r="SUH30" s="306"/>
      <c r="SUI30" s="306"/>
      <c r="SUJ30" s="306"/>
      <c r="SUK30" s="306"/>
      <c r="SUL30" s="306"/>
      <c r="SUM30" s="306"/>
      <c r="SUN30" s="306"/>
      <c r="SUO30" s="306"/>
      <c r="SUP30" s="306"/>
      <c r="SUQ30" s="306"/>
      <c r="SUR30" s="306"/>
      <c r="SUS30" s="306"/>
      <c r="SUT30" s="306"/>
      <c r="SUU30" s="306"/>
      <c r="SUV30" s="306"/>
      <c r="SUW30" s="306"/>
      <c r="SUX30" s="306"/>
      <c r="SUY30" s="306"/>
      <c r="SUZ30" s="306"/>
      <c r="SVA30" s="306"/>
      <c r="SVB30" s="306"/>
      <c r="SVC30" s="306"/>
      <c r="SVD30" s="306"/>
      <c r="SVE30" s="306"/>
      <c r="SVF30" s="306"/>
      <c r="SVG30" s="306"/>
      <c r="SVH30" s="306"/>
      <c r="SVI30" s="306"/>
      <c r="SVJ30" s="306"/>
      <c r="SVK30" s="306"/>
      <c r="SVL30" s="306"/>
      <c r="SVM30" s="306"/>
      <c r="SVN30" s="306"/>
      <c r="SVO30" s="306"/>
      <c r="SVP30" s="306"/>
      <c r="SVQ30" s="306"/>
      <c r="SVR30" s="306"/>
      <c r="SVS30" s="306"/>
      <c r="SVT30" s="306"/>
      <c r="SVU30" s="306"/>
      <c r="SVV30" s="306"/>
      <c r="SVW30" s="306"/>
      <c r="SVX30" s="306"/>
      <c r="SVY30" s="306"/>
      <c r="SVZ30" s="306"/>
      <c r="SWA30" s="306"/>
      <c r="SWB30" s="306"/>
      <c r="SWC30" s="306"/>
      <c r="SWD30" s="306"/>
      <c r="SWE30" s="306"/>
      <c r="SWF30" s="306"/>
      <c r="SWG30" s="306"/>
      <c r="SWH30" s="306"/>
      <c r="SWI30" s="306"/>
      <c r="SWJ30" s="306"/>
      <c r="SWK30" s="306"/>
      <c r="SWL30" s="306"/>
      <c r="SWM30" s="306"/>
      <c r="SWN30" s="306"/>
      <c r="SWO30" s="306"/>
      <c r="SWP30" s="306"/>
      <c r="SWQ30" s="306"/>
      <c r="SWR30" s="306"/>
      <c r="SWS30" s="306"/>
      <c r="SWT30" s="306"/>
      <c r="SWU30" s="306"/>
      <c r="SWV30" s="306"/>
      <c r="SWW30" s="306"/>
      <c r="SWX30" s="306"/>
      <c r="SWY30" s="306"/>
      <c r="SWZ30" s="306"/>
      <c r="SXA30" s="306"/>
      <c r="SXB30" s="306"/>
      <c r="SXC30" s="306"/>
      <c r="SXD30" s="306"/>
      <c r="SXE30" s="306"/>
      <c r="SXF30" s="306"/>
      <c r="SXG30" s="306"/>
      <c r="SXH30" s="306"/>
      <c r="SXI30" s="306"/>
      <c r="SXJ30" s="306"/>
      <c r="SXK30" s="306"/>
      <c r="SXL30" s="306"/>
      <c r="SXM30" s="306"/>
      <c r="SXN30" s="306"/>
      <c r="SXO30" s="306"/>
      <c r="SXP30" s="306"/>
      <c r="SXQ30" s="306"/>
      <c r="SXR30" s="306"/>
      <c r="SXS30" s="306"/>
      <c r="SXT30" s="306"/>
      <c r="SXU30" s="306"/>
      <c r="SXV30" s="306"/>
      <c r="SXW30" s="306"/>
      <c r="SXX30" s="306"/>
      <c r="SXY30" s="306"/>
      <c r="SXZ30" s="306"/>
      <c r="SYA30" s="306"/>
      <c r="SYB30" s="306"/>
      <c r="SYC30" s="306"/>
      <c r="SYD30" s="306"/>
      <c r="SYE30" s="306"/>
      <c r="SYF30" s="306"/>
      <c r="SYG30" s="306"/>
      <c r="SYH30" s="306"/>
      <c r="SYI30" s="306"/>
      <c r="SYJ30" s="306"/>
      <c r="SYK30" s="306"/>
      <c r="SYL30" s="306"/>
      <c r="SYM30" s="306"/>
      <c r="SYN30" s="306"/>
      <c r="SYO30" s="306"/>
      <c r="SYP30" s="306"/>
      <c r="SYQ30" s="306"/>
      <c r="SYR30" s="306"/>
      <c r="SYS30" s="306"/>
      <c r="SYT30" s="306"/>
      <c r="SYU30" s="306"/>
      <c r="SYV30" s="306"/>
      <c r="SYW30" s="306"/>
      <c r="SYX30" s="306"/>
      <c r="SYY30" s="306"/>
      <c r="SYZ30" s="306"/>
      <c r="SZA30" s="306"/>
      <c r="SZB30" s="306"/>
      <c r="SZC30" s="306"/>
      <c r="SZD30" s="306"/>
      <c r="SZE30" s="306"/>
      <c r="SZF30" s="306"/>
      <c r="SZG30" s="306"/>
      <c r="SZH30" s="306"/>
      <c r="SZI30" s="306"/>
      <c r="SZJ30" s="306"/>
      <c r="SZK30" s="306"/>
      <c r="SZL30" s="306"/>
      <c r="SZM30" s="306"/>
      <c r="SZN30" s="306"/>
      <c r="SZO30" s="306"/>
      <c r="SZP30" s="306"/>
      <c r="SZQ30" s="306"/>
      <c r="SZR30" s="306"/>
      <c r="SZS30" s="306"/>
      <c r="SZT30" s="306"/>
      <c r="SZU30" s="306"/>
      <c r="SZV30" s="306"/>
      <c r="SZW30" s="306"/>
      <c r="SZX30" s="306"/>
      <c r="SZY30" s="306"/>
      <c r="SZZ30" s="306"/>
      <c r="TAA30" s="306"/>
      <c r="TAB30" s="306"/>
      <c r="TAC30" s="306"/>
      <c r="TAD30" s="306"/>
      <c r="TAE30" s="306"/>
      <c r="TAF30" s="306"/>
      <c r="TAG30" s="306"/>
      <c r="TAH30" s="306"/>
      <c r="TAI30" s="306"/>
      <c r="TAJ30" s="306"/>
      <c r="TAK30" s="306"/>
      <c r="TAL30" s="306"/>
      <c r="TAM30" s="306"/>
      <c r="TAN30" s="306"/>
      <c r="TAO30" s="306"/>
      <c r="TAP30" s="306"/>
      <c r="TAQ30" s="306"/>
      <c r="TAR30" s="306"/>
      <c r="TAS30" s="306"/>
      <c r="TAT30" s="306"/>
      <c r="TAU30" s="306"/>
      <c r="TAV30" s="306"/>
      <c r="TAW30" s="306"/>
      <c r="TAX30" s="306"/>
      <c r="TAY30" s="306"/>
      <c r="TAZ30" s="306"/>
      <c r="TBA30" s="306"/>
      <c r="TBB30" s="306"/>
      <c r="TBC30" s="306"/>
      <c r="TBD30" s="306"/>
      <c r="TBE30" s="306"/>
      <c r="TBF30" s="306"/>
      <c r="TBG30" s="306"/>
      <c r="TBH30" s="306"/>
      <c r="TBI30" s="306"/>
      <c r="TBJ30" s="306"/>
      <c r="TBK30" s="306"/>
      <c r="TBL30" s="306"/>
      <c r="TBM30" s="306"/>
      <c r="TBN30" s="306"/>
      <c r="TBO30" s="306"/>
      <c r="TBP30" s="306"/>
      <c r="TBQ30" s="306"/>
      <c r="TBR30" s="306"/>
      <c r="TBS30" s="306"/>
      <c r="TBT30" s="306"/>
      <c r="TBU30" s="306"/>
      <c r="TBV30" s="306"/>
      <c r="TBW30" s="306"/>
      <c r="TBX30" s="306"/>
      <c r="TBY30" s="306"/>
      <c r="TBZ30" s="306"/>
      <c r="TCA30" s="306"/>
      <c r="TCB30" s="306"/>
      <c r="TCC30" s="306"/>
      <c r="TCD30" s="306"/>
      <c r="TCE30" s="306"/>
      <c r="TCF30" s="306"/>
      <c r="TCG30" s="306"/>
      <c r="TCH30" s="306"/>
      <c r="TCI30" s="306"/>
      <c r="TCJ30" s="306"/>
      <c r="TCK30" s="306"/>
      <c r="TCL30" s="306"/>
      <c r="TCM30" s="306"/>
      <c r="TCN30" s="306"/>
      <c r="TCO30" s="306"/>
      <c r="TCP30" s="306"/>
      <c r="TCQ30" s="306"/>
      <c r="TCR30" s="306"/>
      <c r="TCS30" s="306"/>
      <c r="TCT30" s="306"/>
      <c r="TCU30" s="306"/>
      <c r="TCV30" s="306"/>
      <c r="TCW30" s="306"/>
      <c r="TCX30" s="306"/>
      <c r="TCY30" s="306"/>
      <c r="TCZ30" s="306"/>
      <c r="TDA30" s="306"/>
      <c r="TDB30" s="306"/>
      <c r="TDC30" s="306"/>
      <c r="TDD30" s="306"/>
      <c r="TDE30" s="306"/>
      <c r="TDF30" s="306"/>
      <c r="TDG30" s="306"/>
      <c r="TDH30" s="306"/>
      <c r="TDI30" s="306"/>
      <c r="TDJ30" s="306"/>
      <c r="TDK30" s="306"/>
      <c r="TDL30" s="306"/>
      <c r="TDM30" s="306"/>
      <c r="TDN30" s="306"/>
      <c r="TDO30" s="306"/>
      <c r="TDP30" s="306"/>
      <c r="TDQ30" s="306"/>
      <c r="TDR30" s="306"/>
      <c r="TDS30" s="306"/>
      <c r="TDT30" s="306"/>
      <c r="TDU30" s="306"/>
      <c r="TDV30" s="306"/>
      <c r="TDW30" s="306"/>
      <c r="TDX30" s="306"/>
      <c r="TDY30" s="306"/>
      <c r="TDZ30" s="306"/>
      <c r="TEA30" s="306"/>
      <c r="TEB30" s="306"/>
      <c r="TEC30" s="306"/>
      <c r="TED30" s="306"/>
      <c r="TEE30" s="306"/>
      <c r="TEF30" s="306"/>
      <c r="TEG30" s="306"/>
      <c r="TEH30" s="306"/>
      <c r="TEI30" s="306"/>
      <c r="TEJ30" s="306"/>
      <c r="TEK30" s="306"/>
      <c r="TEL30" s="306"/>
      <c r="TEM30" s="306"/>
      <c r="TEN30" s="306"/>
      <c r="TEO30" s="306"/>
      <c r="TEP30" s="306"/>
      <c r="TEQ30" s="306"/>
      <c r="TER30" s="306"/>
      <c r="TES30" s="306"/>
      <c r="TET30" s="306"/>
      <c r="TEU30" s="306"/>
      <c r="TEV30" s="306"/>
      <c r="TEW30" s="306"/>
      <c r="TEX30" s="306"/>
      <c r="TEY30" s="306"/>
      <c r="TEZ30" s="306"/>
      <c r="TFA30" s="306"/>
      <c r="TFB30" s="306"/>
      <c r="TFC30" s="306"/>
      <c r="TFD30" s="306"/>
      <c r="TFE30" s="306"/>
      <c r="TFF30" s="306"/>
      <c r="TFG30" s="306"/>
      <c r="TFH30" s="306"/>
      <c r="TFI30" s="306"/>
      <c r="TFJ30" s="306"/>
      <c r="TFK30" s="306"/>
      <c r="TFL30" s="306"/>
      <c r="TFM30" s="306"/>
      <c r="TFN30" s="306"/>
      <c r="TFO30" s="306"/>
      <c r="TFP30" s="306"/>
      <c r="TFQ30" s="306"/>
      <c r="TFR30" s="306"/>
      <c r="TFS30" s="306"/>
      <c r="TFT30" s="306"/>
      <c r="TFU30" s="306"/>
      <c r="TFV30" s="306"/>
      <c r="TFW30" s="306"/>
      <c r="TFX30" s="306"/>
      <c r="TFY30" s="306"/>
      <c r="TFZ30" s="306"/>
      <c r="TGA30" s="306"/>
      <c r="TGB30" s="306"/>
      <c r="TGC30" s="306"/>
      <c r="TGD30" s="306"/>
      <c r="TGE30" s="306"/>
      <c r="TGF30" s="306"/>
      <c r="TGG30" s="306"/>
      <c r="TGH30" s="306"/>
      <c r="TGI30" s="306"/>
      <c r="TGJ30" s="306"/>
      <c r="TGK30" s="306"/>
      <c r="TGL30" s="306"/>
      <c r="TGM30" s="306"/>
      <c r="TGN30" s="306"/>
      <c r="TGO30" s="306"/>
      <c r="TGP30" s="306"/>
      <c r="TGQ30" s="306"/>
      <c r="TGR30" s="306"/>
      <c r="TGS30" s="306"/>
      <c r="TGT30" s="306"/>
      <c r="TGU30" s="306"/>
      <c r="TGV30" s="306"/>
      <c r="TGW30" s="306"/>
      <c r="TGX30" s="306"/>
      <c r="TGY30" s="306"/>
      <c r="TGZ30" s="306"/>
      <c r="THA30" s="306"/>
      <c r="THB30" s="306"/>
      <c r="THC30" s="306"/>
      <c r="THD30" s="306"/>
      <c r="THE30" s="306"/>
      <c r="THF30" s="306"/>
      <c r="THG30" s="306"/>
      <c r="THH30" s="306"/>
      <c r="THI30" s="306"/>
      <c r="THJ30" s="306"/>
      <c r="THK30" s="306"/>
      <c r="THL30" s="306"/>
      <c r="THM30" s="306"/>
      <c r="THN30" s="306"/>
      <c r="THO30" s="306"/>
      <c r="THP30" s="306"/>
      <c r="THQ30" s="306"/>
      <c r="THR30" s="306"/>
      <c r="THS30" s="306"/>
      <c r="THT30" s="306"/>
      <c r="THU30" s="306"/>
      <c r="THV30" s="306"/>
      <c r="THW30" s="306"/>
      <c r="THX30" s="306"/>
      <c r="THY30" s="306"/>
      <c r="THZ30" s="306"/>
      <c r="TIA30" s="306"/>
      <c r="TIB30" s="306"/>
      <c r="TIC30" s="306"/>
      <c r="TID30" s="306"/>
      <c r="TIE30" s="306"/>
      <c r="TIF30" s="306"/>
      <c r="TIG30" s="306"/>
      <c r="TIH30" s="306"/>
      <c r="TII30" s="306"/>
      <c r="TIJ30" s="306"/>
      <c r="TIK30" s="306"/>
      <c r="TIL30" s="306"/>
      <c r="TIM30" s="306"/>
      <c r="TIN30" s="306"/>
      <c r="TIO30" s="306"/>
      <c r="TIP30" s="306"/>
      <c r="TIQ30" s="306"/>
      <c r="TIR30" s="306"/>
      <c r="TIS30" s="306"/>
      <c r="TIT30" s="306"/>
      <c r="TIU30" s="306"/>
      <c r="TIV30" s="306"/>
      <c r="TIW30" s="306"/>
      <c r="TIX30" s="306"/>
      <c r="TIY30" s="306"/>
      <c r="TIZ30" s="306"/>
      <c r="TJA30" s="306"/>
      <c r="TJB30" s="306"/>
      <c r="TJC30" s="306"/>
      <c r="TJD30" s="306"/>
      <c r="TJE30" s="306"/>
      <c r="TJF30" s="306"/>
      <c r="TJG30" s="306"/>
      <c r="TJH30" s="306"/>
      <c r="TJI30" s="306"/>
      <c r="TJJ30" s="306"/>
      <c r="TJK30" s="306"/>
      <c r="TJL30" s="306"/>
      <c r="TJM30" s="306"/>
      <c r="TJN30" s="306"/>
      <c r="TJO30" s="306"/>
      <c r="TJP30" s="306"/>
      <c r="TJQ30" s="306"/>
      <c r="TJR30" s="306"/>
      <c r="TJS30" s="306"/>
      <c r="TJT30" s="306"/>
      <c r="TJU30" s="306"/>
      <c r="TJV30" s="306"/>
      <c r="TJW30" s="306"/>
      <c r="TJX30" s="306"/>
      <c r="TJY30" s="306"/>
      <c r="TJZ30" s="306"/>
      <c r="TKA30" s="306"/>
      <c r="TKB30" s="306"/>
      <c r="TKC30" s="306"/>
      <c r="TKD30" s="306"/>
      <c r="TKE30" s="306"/>
      <c r="TKF30" s="306"/>
      <c r="TKG30" s="306"/>
      <c r="TKH30" s="306"/>
      <c r="TKI30" s="306"/>
      <c r="TKJ30" s="306"/>
      <c r="TKK30" s="306"/>
      <c r="TKL30" s="306"/>
      <c r="TKM30" s="306"/>
      <c r="TKN30" s="306"/>
      <c r="TKO30" s="306"/>
      <c r="TKP30" s="306"/>
      <c r="TKQ30" s="306"/>
      <c r="TKR30" s="306"/>
      <c r="TKS30" s="306"/>
      <c r="TKT30" s="306"/>
      <c r="TKU30" s="306"/>
      <c r="TKV30" s="306"/>
      <c r="TKW30" s="306"/>
      <c r="TKX30" s="306"/>
      <c r="TKY30" s="306"/>
      <c r="TKZ30" s="306"/>
      <c r="TLA30" s="306"/>
      <c r="TLB30" s="306"/>
      <c r="TLC30" s="306"/>
      <c r="TLD30" s="306"/>
      <c r="TLE30" s="306"/>
      <c r="TLF30" s="306"/>
      <c r="TLG30" s="306"/>
      <c r="TLH30" s="306"/>
      <c r="TLI30" s="306"/>
      <c r="TLJ30" s="306"/>
      <c r="TLK30" s="306"/>
      <c r="TLL30" s="306"/>
      <c r="TLM30" s="306"/>
      <c r="TLN30" s="306"/>
      <c r="TLO30" s="306"/>
      <c r="TLP30" s="306"/>
      <c r="TLQ30" s="306"/>
      <c r="TLR30" s="306"/>
      <c r="TLS30" s="306"/>
      <c r="TLT30" s="306"/>
      <c r="TLU30" s="306"/>
      <c r="TLV30" s="306"/>
      <c r="TLW30" s="306"/>
      <c r="TLX30" s="306"/>
      <c r="TLY30" s="306"/>
      <c r="TLZ30" s="306"/>
      <c r="TMA30" s="306"/>
      <c r="TMB30" s="306"/>
      <c r="TMC30" s="306"/>
      <c r="TMD30" s="306"/>
      <c r="TME30" s="306"/>
      <c r="TMF30" s="306"/>
      <c r="TMG30" s="306"/>
      <c r="TMH30" s="306"/>
      <c r="TMI30" s="306"/>
      <c r="TMJ30" s="306"/>
      <c r="TMK30" s="306"/>
      <c r="TML30" s="306"/>
      <c r="TMM30" s="306"/>
      <c r="TMN30" s="306"/>
      <c r="TMO30" s="306"/>
      <c r="TMP30" s="306"/>
      <c r="TMQ30" s="306"/>
      <c r="TMR30" s="306"/>
      <c r="TMS30" s="306"/>
      <c r="TMT30" s="306"/>
      <c r="TMU30" s="306"/>
      <c r="TMV30" s="306"/>
      <c r="TMW30" s="306"/>
      <c r="TMX30" s="306"/>
      <c r="TMY30" s="306"/>
      <c r="TMZ30" s="306"/>
      <c r="TNA30" s="306"/>
      <c r="TNB30" s="306"/>
      <c r="TNC30" s="306"/>
      <c r="TND30" s="306"/>
      <c r="TNE30" s="306"/>
      <c r="TNF30" s="306"/>
      <c r="TNG30" s="306"/>
      <c r="TNH30" s="306"/>
      <c r="TNI30" s="306"/>
      <c r="TNJ30" s="306"/>
      <c r="TNK30" s="306"/>
      <c r="TNL30" s="306"/>
      <c r="TNM30" s="306"/>
      <c r="TNN30" s="306"/>
      <c r="TNO30" s="306"/>
      <c r="TNP30" s="306"/>
      <c r="TNQ30" s="306"/>
      <c r="TNR30" s="306"/>
      <c r="TNS30" s="306"/>
      <c r="TNT30" s="306"/>
      <c r="TNU30" s="306"/>
      <c r="TNV30" s="306"/>
      <c r="TNW30" s="306"/>
      <c r="TNX30" s="306"/>
      <c r="TNY30" s="306"/>
      <c r="TNZ30" s="306"/>
      <c r="TOA30" s="306"/>
      <c r="TOB30" s="306"/>
      <c r="TOC30" s="306"/>
      <c r="TOD30" s="306"/>
      <c r="TOE30" s="306"/>
      <c r="TOF30" s="306"/>
      <c r="TOG30" s="306"/>
      <c r="TOH30" s="306"/>
      <c r="TOI30" s="306"/>
      <c r="TOJ30" s="306"/>
      <c r="TOK30" s="306"/>
      <c r="TOL30" s="306"/>
      <c r="TOM30" s="306"/>
      <c r="TON30" s="306"/>
      <c r="TOO30" s="306"/>
      <c r="TOP30" s="306"/>
      <c r="TOQ30" s="306"/>
      <c r="TOR30" s="306"/>
      <c r="TOS30" s="306"/>
      <c r="TOT30" s="306"/>
      <c r="TOU30" s="306"/>
      <c r="TOV30" s="306"/>
      <c r="TOW30" s="306"/>
      <c r="TOX30" s="306"/>
      <c r="TOY30" s="306"/>
      <c r="TOZ30" s="306"/>
      <c r="TPA30" s="306"/>
      <c r="TPB30" s="306"/>
      <c r="TPC30" s="306"/>
      <c r="TPD30" s="306"/>
      <c r="TPE30" s="306"/>
      <c r="TPF30" s="306"/>
      <c r="TPG30" s="306"/>
      <c r="TPH30" s="306"/>
      <c r="TPI30" s="306"/>
      <c r="TPJ30" s="306"/>
      <c r="TPK30" s="306"/>
      <c r="TPL30" s="306"/>
      <c r="TPM30" s="306"/>
      <c r="TPN30" s="306"/>
      <c r="TPO30" s="306"/>
      <c r="TPP30" s="306"/>
      <c r="TPQ30" s="306"/>
      <c r="TPR30" s="306"/>
      <c r="TPS30" s="306"/>
      <c r="TPT30" s="306"/>
      <c r="TPU30" s="306"/>
      <c r="TPV30" s="306"/>
      <c r="TPW30" s="306"/>
      <c r="TPX30" s="306"/>
      <c r="TPY30" s="306"/>
      <c r="TPZ30" s="306"/>
      <c r="TQA30" s="306"/>
      <c r="TQB30" s="306"/>
      <c r="TQC30" s="306"/>
      <c r="TQD30" s="306"/>
      <c r="TQE30" s="306"/>
      <c r="TQF30" s="306"/>
      <c r="TQG30" s="306"/>
      <c r="TQH30" s="306"/>
      <c r="TQI30" s="306"/>
      <c r="TQJ30" s="306"/>
      <c r="TQK30" s="306"/>
      <c r="TQL30" s="306"/>
      <c r="TQM30" s="306"/>
      <c r="TQN30" s="306"/>
      <c r="TQO30" s="306"/>
      <c r="TQP30" s="306"/>
      <c r="TQQ30" s="306"/>
      <c r="TQR30" s="306"/>
      <c r="TQS30" s="306"/>
      <c r="TQT30" s="306"/>
      <c r="TQU30" s="306"/>
      <c r="TQV30" s="306"/>
      <c r="TQW30" s="306"/>
      <c r="TQX30" s="306"/>
      <c r="TQY30" s="306"/>
      <c r="TQZ30" s="306"/>
      <c r="TRA30" s="306"/>
      <c r="TRB30" s="306"/>
      <c r="TRC30" s="306"/>
      <c r="TRD30" s="306"/>
      <c r="TRE30" s="306"/>
      <c r="TRF30" s="306"/>
      <c r="TRG30" s="306"/>
      <c r="TRH30" s="306"/>
      <c r="TRI30" s="306"/>
      <c r="TRJ30" s="306"/>
      <c r="TRK30" s="306"/>
      <c r="TRL30" s="306"/>
      <c r="TRM30" s="306"/>
      <c r="TRN30" s="306"/>
      <c r="TRO30" s="306"/>
      <c r="TRP30" s="306"/>
      <c r="TRQ30" s="306"/>
      <c r="TRR30" s="306"/>
      <c r="TRS30" s="306"/>
      <c r="TRT30" s="306"/>
      <c r="TRU30" s="306"/>
      <c r="TRV30" s="306"/>
      <c r="TRW30" s="306"/>
      <c r="TRX30" s="306"/>
      <c r="TRY30" s="306"/>
      <c r="TRZ30" s="306"/>
      <c r="TSA30" s="306"/>
      <c r="TSB30" s="306"/>
      <c r="TSC30" s="306"/>
      <c r="TSD30" s="306"/>
      <c r="TSE30" s="306"/>
      <c r="TSF30" s="306"/>
      <c r="TSG30" s="306"/>
      <c r="TSH30" s="306"/>
      <c r="TSI30" s="306"/>
      <c r="TSJ30" s="306"/>
      <c r="TSK30" s="306"/>
      <c r="TSL30" s="306"/>
      <c r="TSM30" s="306"/>
      <c r="TSN30" s="306"/>
      <c r="TSO30" s="306"/>
      <c r="TSP30" s="306"/>
      <c r="TSQ30" s="306"/>
      <c r="TSR30" s="306"/>
      <c r="TSS30" s="306"/>
      <c r="TST30" s="306"/>
      <c r="TSU30" s="306"/>
      <c r="TSV30" s="306"/>
      <c r="TSW30" s="306"/>
      <c r="TSX30" s="306"/>
      <c r="TSY30" s="306"/>
      <c r="TSZ30" s="306"/>
      <c r="TTA30" s="306"/>
      <c r="TTB30" s="306"/>
      <c r="TTC30" s="306"/>
      <c r="TTD30" s="306"/>
      <c r="TTE30" s="306"/>
      <c r="TTF30" s="306"/>
      <c r="TTG30" s="306"/>
      <c r="TTH30" s="306"/>
      <c r="TTI30" s="306"/>
      <c r="TTJ30" s="306"/>
      <c r="TTK30" s="306"/>
      <c r="TTL30" s="306"/>
      <c r="TTM30" s="306"/>
      <c r="TTN30" s="306"/>
      <c r="TTO30" s="306"/>
      <c r="TTP30" s="306"/>
      <c r="TTQ30" s="306"/>
      <c r="TTR30" s="306"/>
      <c r="TTS30" s="306"/>
      <c r="TTT30" s="306"/>
      <c r="TTU30" s="306"/>
      <c r="TTV30" s="306"/>
      <c r="TTW30" s="306"/>
      <c r="TTX30" s="306"/>
      <c r="TTY30" s="306"/>
      <c r="TTZ30" s="306"/>
      <c r="TUA30" s="306"/>
      <c r="TUB30" s="306"/>
      <c r="TUC30" s="306"/>
      <c r="TUD30" s="306"/>
      <c r="TUE30" s="306"/>
      <c r="TUF30" s="306"/>
      <c r="TUG30" s="306"/>
      <c r="TUH30" s="306"/>
      <c r="TUI30" s="306"/>
      <c r="TUJ30" s="306"/>
      <c r="TUK30" s="306"/>
      <c r="TUL30" s="306"/>
      <c r="TUM30" s="306"/>
      <c r="TUN30" s="306"/>
      <c r="TUO30" s="306"/>
      <c r="TUP30" s="306"/>
      <c r="TUQ30" s="306"/>
      <c r="TUR30" s="306"/>
      <c r="TUS30" s="306"/>
      <c r="TUT30" s="306"/>
      <c r="TUU30" s="306"/>
      <c r="TUV30" s="306"/>
      <c r="TUW30" s="306"/>
      <c r="TUX30" s="306"/>
      <c r="TUY30" s="306"/>
      <c r="TUZ30" s="306"/>
      <c r="TVA30" s="306"/>
      <c r="TVB30" s="306"/>
      <c r="TVC30" s="306"/>
      <c r="TVD30" s="306"/>
      <c r="TVE30" s="306"/>
      <c r="TVF30" s="306"/>
      <c r="TVG30" s="306"/>
      <c r="TVH30" s="306"/>
      <c r="TVI30" s="306"/>
      <c r="TVJ30" s="306"/>
      <c r="TVK30" s="306"/>
      <c r="TVL30" s="306"/>
      <c r="TVM30" s="306"/>
      <c r="TVN30" s="306"/>
      <c r="TVO30" s="306"/>
      <c r="TVP30" s="306"/>
      <c r="TVQ30" s="306"/>
      <c r="TVR30" s="306"/>
      <c r="TVS30" s="306"/>
      <c r="TVT30" s="306"/>
      <c r="TVU30" s="306"/>
      <c r="TVV30" s="306"/>
      <c r="TVW30" s="306"/>
      <c r="TVX30" s="306"/>
      <c r="TVY30" s="306"/>
      <c r="TVZ30" s="306"/>
      <c r="TWA30" s="306"/>
      <c r="TWB30" s="306"/>
      <c r="TWC30" s="306"/>
      <c r="TWD30" s="306"/>
      <c r="TWE30" s="306"/>
      <c r="TWF30" s="306"/>
      <c r="TWG30" s="306"/>
      <c r="TWH30" s="306"/>
      <c r="TWI30" s="306"/>
      <c r="TWJ30" s="306"/>
      <c r="TWK30" s="306"/>
      <c r="TWL30" s="306"/>
      <c r="TWM30" s="306"/>
      <c r="TWN30" s="306"/>
      <c r="TWO30" s="306"/>
      <c r="TWP30" s="306"/>
      <c r="TWQ30" s="306"/>
      <c r="TWR30" s="306"/>
      <c r="TWS30" s="306"/>
      <c r="TWT30" s="306"/>
      <c r="TWU30" s="306"/>
      <c r="TWV30" s="306"/>
      <c r="TWW30" s="306"/>
      <c r="TWX30" s="306"/>
      <c r="TWY30" s="306"/>
      <c r="TWZ30" s="306"/>
      <c r="TXA30" s="306"/>
      <c r="TXB30" s="306"/>
      <c r="TXC30" s="306"/>
      <c r="TXD30" s="306"/>
      <c r="TXE30" s="306"/>
      <c r="TXF30" s="306"/>
      <c r="TXG30" s="306"/>
      <c r="TXH30" s="306"/>
      <c r="TXI30" s="306"/>
      <c r="TXJ30" s="306"/>
      <c r="TXK30" s="306"/>
      <c r="TXL30" s="306"/>
      <c r="TXM30" s="306"/>
      <c r="TXN30" s="306"/>
      <c r="TXO30" s="306"/>
      <c r="TXP30" s="306"/>
      <c r="TXQ30" s="306"/>
      <c r="TXR30" s="306"/>
      <c r="TXS30" s="306"/>
      <c r="TXT30" s="306"/>
      <c r="TXU30" s="306"/>
      <c r="TXV30" s="306"/>
      <c r="TXW30" s="306"/>
      <c r="TXX30" s="306"/>
      <c r="TXY30" s="306"/>
      <c r="TXZ30" s="306"/>
      <c r="TYA30" s="306"/>
      <c r="TYB30" s="306"/>
      <c r="TYC30" s="306"/>
      <c r="TYD30" s="306"/>
      <c r="TYE30" s="306"/>
      <c r="TYF30" s="306"/>
      <c r="TYG30" s="306"/>
      <c r="TYH30" s="306"/>
      <c r="TYI30" s="306"/>
      <c r="TYJ30" s="306"/>
      <c r="TYK30" s="306"/>
      <c r="TYL30" s="306"/>
      <c r="TYM30" s="306"/>
      <c r="TYN30" s="306"/>
      <c r="TYO30" s="306"/>
      <c r="TYP30" s="306"/>
      <c r="TYQ30" s="306"/>
      <c r="TYR30" s="306"/>
      <c r="TYS30" s="306"/>
      <c r="TYT30" s="306"/>
      <c r="TYU30" s="306"/>
      <c r="TYV30" s="306"/>
      <c r="TYW30" s="306"/>
      <c r="TYX30" s="306"/>
      <c r="TYY30" s="306"/>
      <c r="TYZ30" s="306"/>
      <c r="TZA30" s="306"/>
      <c r="TZB30" s="306"/>
      <c r="TZC30" s="306"/>
      <c r="TZD30" s="306"/>
      <c r="TZE30" s="306"/>
      <c r="TZF30" s="306"/>
      <c r="TZG30" s="306"/>
      <c r="TZH30" s="306"/>
      <c r="TZI30" s="306"/>
      <c r="TZJ30" s="306"/>
      <c r="TZK30" s="306"/>
      <c r="TZL30" s="306"/>
      <c r="TZM30" s="306"/>
      <c r="TZN30" s="306"/>
      <c r="TZO30" s="306"/>
      <c r="TZP30" s="306"/>
      <c r="TZQ30" s="306"/>
      <c r="TZR30" s="306"/>
      <c r="TZS30" s="306"/>
      <c r="TZT30" s="306"/>
      <c r="TZU30" s="306"/>
      <c r="TZV30" s="306"/>
      <c r="TZW30" s="306"/>
      <c r="TZX30" s="306"/>
      <c r="TZY30" s="306"/>
      <c r="TZZ30" s="306"/>
      <c r="UAA30" s="306"/>
      <c r="UAB30" s="306"/>
      <c r="UAC30" s="306"/>
      <c r="UAD30" s="306"/>
      <c r="UAE30" s="306"/>
      <c r="UAF30" s="306"/>
      <c r="UAG30" s="306"/>
      <c r="UAH30" s="306"/>
      <c r="UAI30" s="306"/>
      <c r="UAJ30" s="306"/>
      <c r="UAK30" s="306"/>
      <c r="UAL30" s="306"/>
      <c r="UAM30" s="306"/>
      <c r="UAN30" s="306"/>
      <c r="UAO30" s="306"/>
      <c r="UAP30" s="306"/>
      <c r="UAQ30" s="306"/>
      <c r="UAR30" s="306"/>
      <c r="UAS30" s="306"/>
      <c r="UAT30" s="306"/>
      <c r="UAU30" s="306"/>
      <c r="UAV30" s="306"/>
      <c r="UAW30" s="306"/>
      <c r="UAX30" s="306"/>
      <c r="UAY30" s="306"/>
      <c r="UAZ30" s="306"/>
      <c r="UBA30" s="306"/>
      <c r="UBB30" s="306"/>
      <c r="UBC30" s="306"/>
      <c r="UBD30" s="306"/>
      <c r="UBE30" s="306"/>
      <c r="UBF30" s="306"/>
      <c r="UBG30" s="306"/>
      <c r="UBH30" s="306"/>
      <c r="UBI30" s="306"/>
      <c r="UBJ30" s="306"/>
      <c r="UBK30" s="306"/>
      <c r="UBL30" s="306"/>
      <c r="UBM30" s="306"/>
      <c r="UBN30" s="306"/>
      <c r="UBO30" s="306"/>
      <c r="UBP30" s="306"/>
      <c r="UBQ30" s="306"/>
      <c r="UBR30" s="306"/>
      <c r="UBS30" s="306"/>
      <c r="UBT30" s="306"/>
      <c r="UBU30" s="306"/>
      <c r="UBV30" s="306"/>
      <c r="UBW30" s="306"/>
      <c r="UBX30" s="306"/>
      <c r="UBY30" s="306"/>
      <c r="UBZ30" s="306"/>
      <c r="UCA30" s="306"/>
      <c r="UCB30" s="306"/>
      <c r="UCC30" s="306"/>
      <c r="UCD30" s="306"/>
      <c r="UCE30" s="306"/>
      <c r="UCF30" s="306"/>
      <c r="UCG30" s="306"/>
      <c r="UCH30" s="306"/>
      <c r="UCI30" s="306"/>
      <c r="UCJ30" s="306"/>
      <c r="UCK30" s="306"/>
      <c r="UCL30" s="306"/>
      <c r="UCM30" s="306"/>
      <c r="UCN30" s="306"/>
      <c r="UCO30" s="306"/>
      <c r="UCP30" s="306"/>
      <c r="UCQ30" s="306"/>
      <c r="UCR30" s="306"/>
      <c r="UCS30" s="306"/>
      <c r="UCT30" s="306"/>
      <c r="UCU30" s="306"/>
      <c r="UCV30" s="306"/>
      <c r="UCW30" s="306"/>
      <c r="UCX30" s="306"/>
      <c r="UCY30" s="306"/>
      <c r="UCZ30" s="306"/>
      <c r="UDA30" s="306"/>
      <c r="UDB30" s="306"/>
      <c r="UDC30" s="306"/>
      <c r="UDD30" s="306"/>
      <c r="UDE30" s="306"/>
      <c r="UDF30" s="306"/>
      <c r="UDG30" s="306"/>
      <c r="UDH30" s="306"/>
      <c r="UDI30" s="306"/>
      <c r="UDJ30" s="306"/>
      <c r="UDK30" s="306"/>
      <c r="UDL30" s="306"/>
      <c r="UDM30" s="306"/>
      <c r="UDN30" s="306"/>
      <c r="UDO30" s="306"/>
      <c r="UDP30" s="306"/>
      <c r="UDQ30" s="306"/>
      <c r="UDR30" s="306"/>
      <c r="UDS30" s="306"/>
      <c r="UDT30" s="306"/>
      <c r="UDU30" s="306"/>
      <c r="UDV30" s="306"/>
      <c r="UDW30" s="306"/>
      <c r="UDX30" s="306"/>
      <c r="UDY30" s="306"/>
      <c r="UDZ30" s="306"/>
      <c r="UEA30" s="306"/>
      <c r="UEB30" s="306"/>
      <c r="UEC30" s="306"/>
      <c r="UED30" s="306"/>
      <c r="UEE30" s="306"/>
      <c r="UEF30" s="306"/>
      <c r="UEG30" s="306"/>
      <c r="UEH30" s="306"/>
      <c r="UEI30" s="306"/>
      <c r="UEJ30" s="306"/>
      <c r="UEK30" s="306"/>
      <c r="UEL30" s="306"/>
      <c r="UEM30" s="306"/>
      <c r="UEN30" s="306"/>
      <c r="UEO30" s="306"/>
      <c r="UEP30" s="306"/>
      <c r="UEQ30" s="306"/>
      <c r="UER30" s="306"/>
      <c r="UES30" s="306"/>
      <c r="UET30" s="306"/>
      <c r="UEU30" s="306"/>
      <c r="UEV30" s="306"/>
      <c r="UEW30" s="306"/>
      <c r="UEX30" s="306"/>
      <c r="UEY30" s="306"/>
      <c r="UEZ30" s="306"/>
      <c r="UFA30" s="306"/>
      <c r="UFB30" s="306"/>
      <c r="UFC30" s="306"/>
      <c r="UFD30" s="306"/>
      <c r="UFE30" s="306"/>
      <c r="UFF30" s="306"/>
      <c r="UFG30" s="306"/>
      <c r="UFH30" s="306"/>
      <c r="UFI30" s="306"/>
      <c r="UFJ30" s="306"/>
      <c r="UFK30" s="306"/>
      <c r="UFL30" s="306"/>
      <c r="UFM30" s="306"/>
      <c r="UFN30" s="306"/>
      <c r="UFO30" s="306"/>
      <c r="UFP30" s="306"/>
      <c r="UFQ30" s="306"/>
      <c r="UFR30" s="306"/>
      <c r="UFS30" s="306"/>
      <c r="UFT30" s="306"/>
      <c r="UFU30" s="306"/>
      <c r="UFV30" s="306"/>
      <c r="UFW30" s="306"/>
      <c r="UFX30" s="306"/>
      <c r="UFY30" s="306"/>
      <c r="UFZ30" s="306"/>
      <c r="UGA30" s="306"/>
      <c r="UGB30" s="306"/>
      <c r="UGC30" s="306"/>
      <c r="UGD30" s="306"/>
      <c r="UGE30" s="306"/>
      <c r="UGF30" s="306"/>
      <c r="UGG30" s="306"/>
      <c r="UGH30" s="306"/>
      <c r="UGI30" s="306"/>
      <c r="UGJ30" s="306"/>
      <c r="UGK30" s="306"/>
      <c r="UGL30" s="306"/>
      <c r="UGM30" s="306"/>
      <c r="UGN30" s="306"/>
      <c r="UGO30" s="306"/>
      <c r="UGP30" s="306"/>
      <c r="UGQ30" s="306"/>
      <c r="UGR30" s="306"/>
      <c r="UGS30" s="306"/>
      <c r="UGT30" s="306"/>
      <c r="UGU30" s="306"/>
      <c r="UGV30" s="306"/>
      <c r="UGW30" s="306"/>
      <c r="UGX30" s="306"/>
      <c r="UGY30" s="306"/>
      <c r="UGZ30" s="306"/>
      <c r="UHA30" s="306"/>
      <c r="UHB30" s="306"/>
      <c r="UHC30" s="306"/>
      <c r="UHD30" s="306"/>
      <c r="UHE30" s="306"/>
      <c r="UHF30" s="306"/>
      <c r="UHG30" s="306"/>
      <c r="UHH30" s="306"/>
      <c r="UHI30" s="306"/>
      <c r="UHJ30" s="306"/>
      <c r="UHK30" s="306"/>
      <c r="UHL30" s="306"/>
      <c r="UHM30" s="306"/>
      <c r="UHN30" s="306"/>
      <c r="UHO30" s="306"/>
      <c r="UHP30" s="306"/>
      <c r="UHQ30" s="306"/>
      <c r="UHR30" s="306"/>
      <c r="UHS30" s="306"/>
      <c r="UHT30" s="306"/>
      <c r="UHU30" s="306"/>
      <c r="UHV30" s="306"/>
      <c r="UHW30" s="306"/>
      <c r="UHX30" s="306"/>
      <c r="UHY30" s="306"/>
      <c r="UHZ30" s="306"/>
      <c r="UIA30" s="306"/>
      <c r="UIB30" s="306"/>
      <c r="UIC30" s="306"/>
      <c r="UID30" s="306"/>
      <c r="UIE30" s="306"/>
      <c r="UIF30" s="306"/>
      <c r="UIG30" s="306"/>
      <c r="UIH30" s="306"/>
      <c r="UII30" s="306"/>
      <c r="UIJ30" s="306"/>
      <c r="UIK30" s="306"/>
      <c r="UIL30" s="306"/>
      <c r="UIM30" s="306"/>
      <c r="UIN30" s="306"/>
      <c r="UIO30" s="306"/>
      <c r="UIP30" s="306"/>
      <c r="UIQ30" s="306"/>
      <c r="UIR30" s="306"/>
      <c r="UIS30" s="306"/>
      <c r="UIT30" s="306"/>
      <c r="UIU30" s="306"/>
      <c r="UIV30" s="306"/>
      <c r="UIW30" s="306"/>
      <c r="UIX30" s="306"/>
      <c r="UIY30" s="306"/>
      <c r="UIZ30" s="306"/>
      <c r="UJA30" s="306"/>
      <c r="UJB30" s="306"/>
      <c r="UJC30" s="306"/>
      <c r="UJD30" s="306"/>
      <c r="UJE30" s="306"/>
      <c r="UJF30" s="306"/>
      <c r="UJG30" s="306"/>
      <c r="UJH30" s="306"/>
      <c r="UJI30" s="306"/>
      <c r="UJJ30" s="306"/>
      <c r="UJK30" s="306"/>
      <c r="UJL30" s="306"/>
      <c r="UJM30" s="306"/>
      <c r="UJN30" s="306"/>
      <c r="UJO30" s="306"/>
      <c r="UJP30" s="306"/>
      <c r="UJQ30" s="306"/>
      <c r="UJR30" s="306"/>
      <c r="UJS30" s="306"/>
      <c r="UJT30" s="306"/>
      <c r="UJU30" s="306"/>
      <c r="UJV30" s="306"/>
      <c r="UJW30" s="306"/>
      <c r="UJX30" s="306"/>
      <c r="UJY30" s="306"/>
      <c r="UJZ30" s="306"/>
      <c r="UKA30" s="306"/>
      <c r="UKB30" s="306"/>
      <c r="UKC30" s="306"/>
      <c r="UKD30" s="306"/>
      <c r="UKE30" s="306"/>
      <c r="UKF30" s="306"/>
      <c r="UKG30" s="306"/>
      <c r="UKH30" s="306"/>
      <c r="UKI30" s="306"/>
      <c r="UKJ30" s="306"/>
      <c r="UKK30" s="306"/>
      <c r="UKL30" s="306"/>
      <c r="UKM30" s="306"/>
      <c r="UKN30" s="306"/>
      <c r="UKO30" s="306"/>
      <c r="UKP30" s="306"/>
      <c r="UKQ30" s="306"/>
      <c r="UKR30" s="306"/>
      <c r="UKS30" s="306"/>
      <c r="UKT30" s="306"/>
      <c r="UKU30" s="306"/>
      <c r="UKV30" s="306"/>
      <c r="UKW30" s="306"/>
      <c r="UKX30" s="306"/>
      <c r="UKY30" s="306"/>
      <c r="UKZ30" s="306"/>
      <c r="ULA30" s="306"/>
      <c r="ULB30" s="306"/>
      <c r="ULC30" s="306"/>
      <c r="ULD30" s="306"/>
      <c r="ULE30" s="306"/>
      <c r="ULF30" s="306"/>
      <c r="ULG30" s="306"/>
      <c r="ULH30" s="306"/>
      <c r="ULI30" s="306"/>
      <c r="ULJ30" s="306"/>
      <c r="ULK30" s="306"/>
      <c r="ULL30" s="306"/>
      <c r="ULM30" s="306"/>
      <c r="ULN30" s="306"/>
      <c r="ULO30" s="306"/>
      <c r="ULP30" s="306"/>
      <c r="ULQ30" s="306"/>
      <c r="ULR30" s="306"/>
      <c r="ULS30" s="306"/>
      <c r="ULT30" s="306"/>
      <c r="ULU30" s="306"/>
      <c r="ULV30" s="306"/>
      <c r="ULW30" s="306"/>
      <c r="ULX30" s="306"/>
      <c r="ULY30" s="306"/>
      <c r="ULZ30" s="306"/>
      <c r="UMA30" s="306"/>
      <c r="UMB30" s="306"/>
      <c r="UMC30" s="306"/>
      <c r="UMD30" s="306"/>
      <c r="UME30" s="306"/>
      <c r="UMF30" s="306"/>
      <c r="UMG30" s="306"/>
      <c r="UMH30" s="306"/>
      <c r="UMI30" s="306"/>
      <c r="UMJ30" s="306"/>
      <c r="UMK30" s="306"/>
      <c r="UML30" s="306"/>
      <c r="UMM30" s="306"/>
      <c r="UMN30" s="306"/>
      <c r="UMO30" s="306"/>
      <c r="UMP30" s="306"/>
      <c r="UMQ30" s="306"/>
      <c r="UMR30" s="306"/>
      <c r="UMS30" s="306"/>
      <c r="UMT30" s="306"/>
      <c r="UMU30" s="306"/>
      <c r="UMV30" s="306"/>
      <c r="UMW30" s="306"/>
      <c r="UMX30" s="306"/>
      <c r="UMY30" s="306"/>
      <c r="UMZ30" s="306"/>
      <c r="UNA30" s="306"/>
      <c r="UNB30" s="306"/>
      <c r="UNC30" s="306"/>
      <c r="UND30" s="306"/>
      <c r="UNE30" s="306"/>
      <c r="UNF30" s="306"/>
      <c r="UNG30" s="306"/>
      <c r="UNH30" s="306"/>
      <c r="UNI30" s="306"/>
      <c r="UNJ30" s="306"/>
      <c r="UNK30" s="306"/>
      <c r="UNL30" s="306"/>
      <c r="UNM30" s="306"/>
      <c r="UNN30" s="306"/>
      <c r="UNO30" s="306"/>
      <c r="UNP30" s="306"/>
      <c r="UNQ30" s="306"/>
      <c r="UNR30" s="306"/>
      <c r="UNS30" s="306"/>
      <c r="UNT30" s="306"/>
      <c r="UNU30" s="306"/>
      <c r="UNV30" s="306"/>
      <c r="UNW30" s="306"/>
      <c r="UNX30" s="306"/>
      <c r="UNY30" s="306"/>
      <c r="UNZ30" s="306"/>
      <c r="UOA30" s="306"/>
      <c r="UOB30" s="306"/>
      <c r="UOC30" s="306"/>
      <c r="UOD30" s="306"/>
      <c r="UOE30" s="306"/>
      <c r="UOF30" s="306"/>
      <c r="UOG30" s="306"/>
      <c r="UOH30" s="306"/>
      <c r="UOI30" s="306"/>
      <c r="UOJ30" s="306"/>
      <c r="UOK30" s="306"/>
      <c r="UOL30" s="306"/>
      <c r="UOM30" s="306"/>
      <c r="UON30" s="306"/>
      <c r="UOO30" s="306"/>
      <c r="UOP30" s="306"/>
      <c r="UOQ30" s="306"/>
      <c r="UOR30" s="306"/>
      <c r="UOS30" s="306"/>
      <c r="UOT30" s="306"/>
      <c r="UOU30" s="306"/>
      <c r="UOV30" s="306"/>
      <c r="UOW30" s="306"/>
      <c r="UOX30" s="306"/>
      <c r="UOY30" s="306"/>
      <c r="UOZ30" s="306"/>
      <c r="UPA30" s="306"/>
      <c r="UPB30" s="306"/>
      <c r="UPC30" s="306"/>
      <c r="UPD30" s="306"/>
      <c r="UPE30" s="306"/>
      <c r="UPF30" s="306"/>
      <c r="UPG30" s="306"/>
      <c r="UPH30" s="306"/>
      <c r="UPI30" s="306"/>
      <c r="UPJ30" s="306"/>
      <c r="UPK30" s="306"/>
      <c r="UPL30" s="306"/>
      <c r="UPM30" s="306"/>
      <c r="UPN30" s="306"/>
      <c r="UPO30" s="306"/>
      <c r="UPP30" s="306"/>
      <c r="UPQ30" s="306"/>
      <c r="UPR30" s="306"/>
      <c r="UPS30" s="306"/>
      <c r="UPT30" s="306"/>
      <c r="UPU30" s="306"/>
      <c r="UPV30" s="306"/>
      <c r="UPW30" s="306"/>
      <c r="UPX30" s="306"/>
      <c r="UPY30" s="306"/>
      <c r="UPZ30" s="306"/>
      <c r="UQA30" s="306"/>
      <c r="UQB30" s="306"/>
      <c r="UQC30" s="306"/>
      <c r="UQD30" s="306"/>
      <c r="UQE30" s="306"/>
      <c r="UQF30" s="306"/>
      <c r="UQG30" s="306"/>
      <c r="UQH30" s="306"/>
      <c r="UQI30" s="306"/>
      <c r="UQJ30" s="306"/>
      <c r="UQK30" s="306"/>
      <c r="UQL30" s="306"/>
      <c r="UQM30" s="306"/>
      <c r="UQN30" s="306"/>
      <c r="UQO30" s="306"/>
      <c r="UQP30" s="306"/>
      <c r="UQQ30" s="306"/>
      <c r="UQR30" s="306"/>
      <c r="UQS30" s="306"/>
      <c r="UQT30" s="306"/>
      <c r="UQU30" s="306"/>
      <c r="UQV30" s="306"/>
      <c r="UQW30" s="306"/>
      <c r="UQX30" s="306"/>
      <c r="UQY30" s="306"/>
      <c r="UQZ30" s="306"/>
      <c r="URA30" s="306"/>
      <c r="URB30" s="306"/>
      <c r="URC30" s="306"/>
      <c r="URD30" s="306"/>
      <c r="URE30" s="306"/>
      <c r="URF30" s="306"/>
      <c r="URG30" s="306"/>
      <c r="URH30" s="306"/>
      <c r="URI30" s="306"/>
      <c r="URJ30" s="306"/>
      <c r="URK30" s="306"/>
      <c r="URL30" s="306"/>
      <c r="URM30" s="306"/>
      <c r="URN30" s="306"/>
      <c r="URO30" s="306"/>
      <c r="URP30" s="306"/>
      <c r="URQ30" s="306"/>
      <c r="URR30" s="306"/>
      <c r="URS30" s="306"/>
      <c r="URT30" s="306"/>
      <c r="URU30" s="306"/>
      <c r="URV30" s="306"/>
      <c r="URW30" s="306"/>
      <c r="URX30" s="306"/>
      <c r="URY30" s="306"/>
      <c r="URZ30" s="306"/>
      <c r="USA30" s="306"/>
      <c r="USB30" s="306"/>
      <c r="USC30" s="306"/>
      <c r="USD30" s="306"/>
      <c r="USE30" s="306"/>
      <c r="USF30" s="306"/>
      <c r="USG30" s="306"/>
      <c r="USH30" s="306"/>
      <c r="USI30" s="306"/>
      <c r="USJ30" s="306"/>
      <c r="USK30" s="306"/>
      <c r="USL30" s="306"/>
      <c r="USM30" s="306"/>
      <c r="USN30" s="306"/>
      <c r="USO30" s="306"/>
      <c r="USP30" s="306"/>
      <c r="USQ30" s="306"/>
      <c r="USR30" s="306"/>
      <c r="USS30" s="306"/>
      <c r="UST30" s="306"/>
      <c r="USU30" s="306"/>
      <c r="USV30" s="306"/>
      <c r="USW30" s="306"/>
      <c r="USX30" s="306"/>
      <c r="USY30" s="306"/>
      <c r="USZ30" s="306"/>
      <c r="UTA30" s="306"/>
      <c r="UTB30" s="306"/>
      <c r="UTC30" s="306"/>
      <c r="UTD30" s="306"/>
      <c r="UTE30" s="306"/>
      <c r="UTF30" s="306"/>
      <c r="UTG30" s="306"/>
      <c r="UTH30" s="306"/>
      <c r="UTI30" s="306"/>
      <c r="UTJ30" s="306"/>
      <c r="UTK30" s="306"/>
      <c r="UTL30" s="306"/>
      <c r="UTM30" s="306"/>
      <c r="UTN30" s="306"/>
      <c r="UTO30" s="306"/>
      <c r="UTP30" s="306"/>
      <c r="UTQ30" s="306"/>
      <c r="UTR30" s="306"/>
      <c r="UTS30" s="306"/>
      <c r="UTT30" s="306"/>
      <c r="UTU30" s="306"/>
      <c r="UTV30" s="306"/>
      <c r="UTW30" s="306"/>
      <c r="UTX30" s="306"/>
      <c r="UTY30" s="306"/>
      <c r="UTZ30" s="306"/>
      <c r="UUA30" s="306"/>
      <c r="UUB30" s="306"/>
      <c r="UUC30" s="306"/>
      <c r="UUD30" s="306"/>
      <c r="UUE30" s="306"/>
      <c r="UUF30" s="306"/>
      <c r="UUG30" s="306"/>
      <c r="UUH30" s="306"/>
      <c r="UUI30" s="306"/>
      <c r="UUJ30" s="306"/>
      <c r="UUK30" s="306"/>
      <c r="UUL30" s="306"/>
      <c r="UUM30" s="306"/>
      <c r="UUN30" s="306"/>
      <c r="UUO30" s="306"/>
      <c r="UUP30" s="306"/>
      <c r="UUQ30" s="306"/>
      <c r="UUR30" s="306"/>
      <c r="UUS30" s="306"/>
      <c r="UUT30" s="306"/>
      <c r="UUU30" s="306"/>
      <c r="UUV30" s="306"/>
      <c r="UUW30" s="306"/>
      <c r="UUX30" s="306"/>
      <c r="UUY30" s="306"/>
      <c r="UUZ30" s="306"/>
      <c r="UVA30" s="306"/>
      <c r="UVB30" s="306"/>
      <c r="UVC30" s="306"/>
      <c r="UVD30" s="306"/>
      <c r="UVE30" s="306"/>
      <c r="UVF30" s="306"/>
      <c r="UVG30" s="306"/>
      <c r="UVH30" s="306"/>
      <c r="UVI30" s="306"/>
      <c r="UVJ30" s="306"/>
      <c r="UVK30" s="306"/>
      <c r="UVL30" s="306"/>
      <c r="UVM30" s="306"/>
      <c r="UVN30" s="306"/>
      <c r="UVO30" s="306"/>
      <c r="UVP30" s="306"/>
      <c r="UVQ30" s="306"/>
      <c r="UVR30" s="306"/>
      <c r="UVS30" s="306"/>
      <c r="UVT30" s="306"/>
      <c r="UVU30" s="306"/>
      <c r="UVV30" s="306"/>
      <c r="UVW30" s="306"/>
      <c r="UVX30" s="306"/>
      <c r="UVY30" s="306"/>
      <c r="UVZ30" s="306"/>
      <c r="UWA30" s="306"/>
      <c r="UWB30" s="306"/>
      <c r="UWC30" s="306"/>
      <c r="UWD30" s="306"/>
      <c r="UWE30" s="306"/>
      <c r="UWF30" s="306"/>
      <c r="UWG30" s="306"/>
      <c r="UWH30" s="306"/>
      <c r="UWI30" s="306"/>
      <c r="UWJ30" s="306"/>
      <c r="UWK30" s="306"/>
      <c r="UWL30" s="306"/>
      <c r="UWM30" s="306"/>
      <c r="UWN30" s="306"/>
      <c r="UWO30" s="306"/>
      <c r="UWP30" s="306"/>
      <c r="UWQ30" s="306"/>
      <c r="UWR30" s="306"/>
      <c r="UWS30" s="306"/>
      <c r="UWT30" s="306"/>
      <c r="UWU30" s="306"/>
      <c r="UWV30" s="306"/>
      <c r="UWW30" s="306"/>
      <c r="UWX30" s="306"/>
      <c r="UWY30" s="306"/>
      <c r="UWZ30" s="306"/>
      <c r="UXA30" s="306"/>
      <c r="UXB30" s="306"/>
      <c r="UXC30" s="306"/>
      <c r="UXD30" s="306"/>
      <c r="UXE30" s="306"/>
      <c r="UXF30" s="306"/>
      <c r="UXG30" s="306"/>
      <c r="UXH30" s="306"/>
      <c r="UXI30" s="306"/>
      <c r="UXJ30" s="306"/>
      <c r="UXK30" s="306"/>
      <c r="UXL30" s="306"/>
      <c r="UXM30" s="306"/>
      <c r="UXN30" s="306"/>
      <c r="UXO30" s="306"/>
      <c r="UXP30" s="306"/>
      <c r="UXQ30" s="306"/>
      <c r="UXR30" s="306"/>
      <c r="UXS30" s="306"/>
      <c r="UXT30" s="306"/>
      <c r="UXU30" s="306"/>
      <c r="UXV30" s="306"/>
      <c r="UXW30" s="306"/>
      <c r="UXX30" s="306"/>
      <c r="UXY30" s="306"/>
      <c r="UXZ30" s="306"/>
      <c r="UYA30" s="306"/>
      <c r="UYB30" s="306"/>
      <c r="UYC30" s="306"/>
      <c r="UYD30" s="306"/>
      <c r="UYE30" s="306"/>
      <c r="UYF30" s="306"/>
      <c r="UYG30" s="306"/>
      <c r="UYH30" s="306"/>
      <c r="UYI30" s="306"/>
      <c r="UYJ30" s="306"/>
      <c r="UYK30" s="306"/>
      <c r="UYL30" s="306"/>
      <c r="UYM30" s="306"/>
      <c r="UYN30" s="306"/>
      <c r="UYO30" s="306"/>
      <c r="UYP30" s="306"/>
      <c r="UYQ30" s="306"/>
      <c r="UYR30" s="306"/>
      <c r="UYS30" s="306"/>
      <c r="UYT30" s="306"/>
      <c r="UYU30" s="306"/>
      <c r="UYV30" s="306"/>
      <c r="UYW30" s="306"/>
      <c r="UYX30" s="306"/>
      <c r="UYY30" s="306"/>
      <c r="UYZ30" s="306"/>
      <c r="UZA30" s="306"/>
      <c r="UZB30" s="306"/>
      <c r="UZC30" s="306"/>
      <c r="UZD30" s="306"/>
      <c r="UZE30" s="306"/>
      <c r="UZF30" s="306"/>
      <c r="UZG30" s="306"/>
      <c r="UZH30" s="306"/>
      <c r="UZI30" s="306"/>
      <c r="UZJ30" s="306"/>
      <c r="UZK30" s="306"/>
      <c r="UZL30" s="306"/>
      <c r="UZM30" s="306"/>
      <c r="UZN30" s="306"/>
      <c r="UZO30" s="306"/>
      <c r="UZP30" s="306"/>
      <c r="UZQ30" s="306"/>
      <c r="UZR30" s="306"/>
      <c r="UZS30" s="306"/>
      <c r="UZT30" s="306"/>
      <c r="UZU30" s="306"/>
      <c r="UZV30" s="306"/>
      <c r="UZW30" s="306"/>
      <c r="UZX30" s="306"/>
      <c r="UZY30" s="306"/>
      <c r="UZZ30" s="306"/>
      <c r="VAA30" s="306"/>
      <c r="VAB30" s="306"/>
      <c r="VAC30" s="306"/>
      <c r="VAD30" s="306"/>
      <c r="VAE30" s="306"/>
      <c r="VAF30" s="306"/>
      <c r="VAG30" s="306"/>
      <c r="VAH30" s="306"/>
      <c r="VAI30" s="306"/>
      <c r="VAJ30" s="306"/>
      <c r="VAK30" s="306"/>
      <c r="VAL30" s="306"/>
      <c r="VAM30" s="306"/>
      <c r="VAN30" s="306"/>
      <c r="VAO30" s="306"/>
      <c r="VAP30" s="306"/>
      <c r="VAQ30" s="306"/>
      <c r="VAR30" s="306"/>
      <c r="VAS30" s="306"/>
      <c r="VAT30" s="306"/>
      <c r="VAU30" s="306"/>
      <c r="VAV30" s="306"/>
      <c r="VAW30" s="306"/>
      <c r="VAX30" s="306"/>
      <c r="VAY30" s="306"/>
      <c r="VAZ30" s="306"/>
      <c r="VBA30" s="306"/>
      <c r="VBB30" s="306"/>
      <c r="VBC30" s="306"/>
      <c r="VBD30" s="306"/>
      <c r="VBE30" s="306"/>
      <c r="VBF30" s="306"/>
      <c r="VBG30" s="306"/>
      <c r="VBH30" s="306"/>
      <c r="VBI30" s="306"/>
      <c r="VBJ30" s="306"/>
      <c r="VBK30" s="306"/>
      <c r="VBL30" s="306"/>
      <c r="VBM30" s="306"/>
      <c r="VBN30" s="306"/>
      <c r="VBO30" s="306"/>
      <c r="VBP30" s="306"/>
      <c r="VBQ30" s="306"/>
      <c r="VBR30" s="306"/>
      <c r="VBS30" s="306"/>
      <c r="VBT30" s="306"/>
      <c r="VBU30" s="306"/>
      <c r="VBV30" s="306"/>
      <c r="VBW30" s="306"/>
      <c r="VBX30" s="306"/>
      <c r="VBY30" s="306"/>
      <c r="VBZ30" s="306"/>
      <c r="VCA30" s="306"/>
      <c r="VCB30" s="306"/>
      <c r="VCC30" s="306"/>
      <c r="VCD30" s="306"/>
      <c r="VCE30" s="306"/>
      <c r="VCF30" s="306"/>
      <c r="VCG30" s="306"/>
      <c r="VCH30" s="306"/>
      <c r="VCI30" s="306"/>
      <c r="VCJ30" s="306"/>
      <c r="VCK30" s="306"/>
      <c r="VCL30" s="306"/>
      <c r="VCM30" s="306"/>
      <c r="VCN30" s="306"/>
      <c r="VCO30" s="306"/>
      <c r="VCP30" s="306"/>
      <c r="VCQ30" s="306"/>
      <c r="VCR30" s="306"/>
      <c r="VCS30" s="306"/>
      <c r="VCT30" s="306"/>
      <c r="VCU30" s="306"/>
      <c r="VCV30" s="306"/>
      <c r="VCW30" s="306"/>
      <c r="VCX30" s="306"/>
      <c r="VCY30" s="306"/>
      <c r="VCZ30" s="306"/>
      <c r="VDA30" s="306"/>
      <c r="VDB30" s="306"/>
      <c r="VDC30" s="306"/>
      <c r="VDD30" s="306"/>
      <c r="VDE30" s="306"/>
      <c r="VDF30" s="306"/>
      <c r="VDG30" s="306"/>
      <c r="VDH30" s="306"/>
      <c r="VDI30" s="306"/>
      <c r="VDJ30" s="306"/>
      <c r="VDK30" s="306"/>
      <c r="VDL30" s="306"/>
      <c r="VDM30" s="306"/>
      <c r="VDN30" s="306"/>
      <c r="VDO30" s="306"/>
      <c r="VDP30" s="306"/>
      <c r="VDQ30" s="306"/>
      <c r="VDR30" s="306"/>
      <c r="VDS30" s="306"/>
      <c r="VDT30" s="306"/>
      <c r="VDU30" s="306"/>
      <c r="VDV30" s="306"/>
      <c r="VDW30" s="306"/>
      <c r="VDX30" s="306"/>
      <c r="VDY30" s="306"/>
      <c r="VDZ30" s="306"/>
      <c r="VEA30" s="306"/>
      <c r="VEB30" s="306"/>
      <c r="VEC30" s="306"/>
      <c r="VED30" s="306"/>
      <c r="VEE30" s="306"/>
      <c r="VEF30" s="306"/>
      <c r="VEG30" s="306"/>
      <c r="VEH30" s="306"/>
      <c r="VEI30" s="306"/>
      <c r="VEJ30" s="306"/>
      <c r="VEK30" s="306"/>
      <c r="VEL30" s="306"/>
      <c r="VEM30" s="306"/>
      <c r="VEN30" s="306"/>
      <c r="VEO30" s="306"/>
      <c r="VEP30" s="306"/>
      <c r="VEQ30" s="306"/>
      <c r="VER30" s="306"/>
      <c r="VES30" s="306"/>
      <c r="VET30" s="306"/>
      <c r="VEU30" s="306"/>
      <c r="VEV30" s="306"/>
      <c r="VEW30" s="306"/>
      <c r="VEX30" s="306"/>
      <c r="VEY30" s="306"/>
      <c r="VEZ30" s="306"/>
      <c r="VFA30" s="306"/>
      <c r="VFB30" s="306"/>
      <c r="VFC30" s="306"/>
      <c r="VFD30" s="306"/>
      <c r="VFE30" s="306"/>
      <c r="VFF30" s="306"/>
      <c r="VFG30" s="306"/>
      <c r="VFH30" s="306"/>
      <c r="VFI30" s="306"/>
      <c r="VFJ30" s="306"/>
      <c r="VFK30" s="306"/>
      <c r="VFL30" s="306"/>
      <c r="VFM30" s="306"/>
      <c r="VFN30" s="306"/>
      <c r="VFO30" s="306"/>
      <c r="VFP30" s="306"/>
      <c r="VFQ30" s="306"/>
      <c r="VFR30" s="306"/>
      <c r="VFS30" s="306"/>
      <c r="VFT30" s="306"/>
      <c r="VFU30" s="306"/>
      <c r="VFV30" s="306"/>
      <c r="VFW30" s="306"/>
      <c r="VFX30" s="306"/>
      <c r="VFY30" s="306"/>
      <c r="VFZ30" s="306"/>
      <c r="VGA30" s="306"/>
      <c r="VGB30" s="306"/>
      <c r="VGC30" s="306"/>
      <c r="VGD30" s="306"/>
      <c r="VGE30" s="306"/>
      <c r="VGF30" s="306"/>
      <c r="VGG30" s="306"/>
      <c r="VGH30" s="306"/>
      <c r="VGI30" s="306"/>
      <c r="VGJ30" s="306"/>
      <c r="VGK30" s="306"/>
      <c r="VGL30" s="306"/>
      <c r="VGM30" s="306"/>
      <c r="VGN30" s="306"/>
      <c r="VGO30" s="306"/>
      <c r="VGP30" s="306"/>
      <c r="VGQ30" s="306"/>
      <c r="VGR30" s="306"/>
      <c r="VGS30" s="306"/>
      <c r="VGT30" s="306"/>
      <c r="VGU30" s="306"/>
      <c r="VGV30" s="306"/>
      <c r="VGW30" s="306"/>
      <c r="VGX30" s="306"/>
      <c r="VGY30" s="306"/>
      <c r="VGZ30" s="306"/>
      <c r="VHA30" s="306"/>
      <c r="VHB30" s="306"/>
      <c r="VHC30" s="306"/>
      <c r="VHD30" s="306"/>
      <c r="VHE30" s="306"/>
      <c r="VHF30" s="306"/>
      <c r="VHG30" s="306"/>
      <c r="VHH30" s="306"/>
      <c r="VHI30" s="306"/>
      <c r="VHJ30" s="306"/>
      <c r="VHK30" s="306"/>
      <c r="VHL30" s="306"/>
      <c r="VHM30" s="306"/>
      <c r="VHN30" s="306"/>
      <c r="VHO30" s="306"/>
      <c r="VHP30" s="306"/>
      <c r="VHQ30" s="306"/>
      <c r="VHR30" s="306"/>
      <c r="VHS30" s="306"/>
      <c r="VHT30" s="306"/>
      <c r="VHU30" s="306"/>
      <c r="VHV30" s="306"/>
      <c r="VHW30" s="306"/>
      <c r="VHX30" s="306"/>
      <c r="VHY30" s="306"/>
      <c r="VHZ30" s="306"/>
      <c r="VIA30" s="306"/>
      <c r="VIB30" s="306"/>
      <c r="VIC30" s="306"/>
      <c r="VID30" s="306"/>
      <c r="VIE30" s="306"/>
      <c r="VIF30" s="306"/>
      <c r="VIG30" s="306"/>
      <c r="VIH30" s="306"/>
      <c r="VII30" s="306"/>
      <c r="VIJ30" s="306"/>
      <c r="VIK30" s="306"/>
      <c r="VIL30" s="306"/>
      <c r="VIM30" s="306"/>
      <c r="VIN30" s="306"/>
      <c r="VIO30" s="306"/>
      <c r="VIP30" s="306"/>
      <c r="VIQ30" s="306"/>
      <c r="VIR30" s="306"/>
      <c r="VIS30" s="306"/>
      <c r="VIT30" s="306"/>
      <c r="VIU30" s="306"/>
      <c r="VIV30" s="306"/>
      <c r="VIW30" s="306"/>
      <c r="VIX30" s="306"/>
      <c r="VIY30" s="306"/>
      <c r="VIZ30" s="306"/>
      <c r="VJA30" s="306"/>
      <c r="VJB30" s="306"/>
      <c r="VJC30" s="306"/>
      <c r="VJD30" s="306"/>
      <c r="VJE30" s="306"/>
      <c r="VJF30" s="306"/>
      <c r="VJG30" s="306"/>
      <c r="VJH30" s="306"/>
      <c r="VJI30" s="306"/>
      <c r="VJJ30" s="306"/>
      <c r="VJK30" s="306"/>
      <c r="VJL30" s="306"/>
      <c r="VJM30" s="306"/>
      <c r="VJN30" s="306"/>
      <c r="VJO30" s="306"/>
      <c r="VJP30" s="306"/>
      <c r="VJQ30" s="306"/>
      <c r="VJR30" s="306"/>
      <c r="VJS30" s="306"/>
      <c r="VJT30" s="306"/>
      <c r="VJU30" s="306"/>
      <c r="VJV30" s="306"/>
      <c r="VJW30" s="306"/>
      <c r="VJX30" s="306"/>
      <c r="VJY30" s="306"/>
      <c r="VJZ30" s="306"/>
      <c r="VKA30" s="306"/>
      <c r="VKB30" s="306"/>
      <c r="VKC30" s="306"/>
      <c r="VKD30" s="306"/>
      <c r="VKE30" s="306"/>
      <c r="VKF30" s="306"/>
      <c r="VKG30" s="306"/>
      <c r="VKH30" s="306"/>
      <c r="VKI30" s="306"/>
      <c r="VKJ30" s="306"/>
      <c r="VKK30" s="306"/>
      <c r="VKL30" s="306"/>
      <c r="VKM30" s="306"/>
      <c r="VKN30" s="306"/>
      <c r="VKO30" s="306"/>
      <c r="VKP30" s="306"/>
      <c r="VKQ30" s="306"/>
      <c r="VKR30" s="306"/>
      <c r="VKS30" s="306"/>
      <c r="VKT30" s="306"/>
      <c r="VKU30" s="306"/>
      <c r="VKV30" s="306"/>
      <c r="VKW30" s="306"/>
      <c r="VKX30" s="306"/>
      <c r="VKY30" s="306"/>
      <c r="VKZ30" s="306"/>
      <c r="VLA30" s="306"/>
      <c r="VLB30" s="306"/>
      <c r="VLC30" s="306"/>
      <c r="VLD30" s="306"/>
      <c r="VLE30" s="306"/>
      <c r="VLF30" s="306"/>
      <c r="VLG30" s="306"/>
      <c r="VLH30" s="306"/>
      <c r="VLI30" s="306"/>
      <c r="VLJ30" s="306"/>
      <c r="VLK30" s="306"/>
      <c r="VLL30" s="306"/>
      <c r="VLM30" s="306"/>
      <c r="VLN30" s="306"/>
      <c r="VLO30" s="306"/>
      <c r="VLP30" s="306"/>
      <c r="VLQ30" s="306"/>
      <c r="VLR30" s="306"/>
      <c r="VLS30" s="306"/>
      <c r="VLT30" s="306"/>
      <c r="VLU30" s="306"/>
      <c r="VLV30" s="306"/>
      <c r="VLW30" s="306"/>
      <c r="VLX30" s="306"/>
      <c r="VLY30" s="306"/>
      <c r="VLZ30" s="306"/>
      <c r="VMA30" s="306"/>
      <c r="VMB30" s="306"/>
      <c r="VMC30" s="306"/>
      <c r="VMD30" s="306"/>
      <c r="VME30" s="306"/>
      <c r="VMF30" s="306"/>
      <c r="VMG30" s="306"/>
      <c r="VMH30" s="306"/>
      <c r="VMI30" s="306"/>
      <c r="VMJ30" s="306"/>
      <c r="VMK30" s="306"/>
      <c r="VML30" s="306"/>
      <c r="VMM30" s="306"/>
      <c r="VMN30" s="306"/>
      <c r="VMO30" s="306"/>
      <c r="VMP30" s="306"/>
      <c r="VMQ30" s="306"/>
      <c r="VMR30" s="306"/>
      <c r="VMS30" s="306"/>
      <c r="VMT30" s="306"/>
      <c r="VMU30" s="306"/>
      <c r="VMV30" s="306"/>
      <c r="VMW30" s="306"/>
      <c r="VMX30" s="306"/>
      <c r="VMY30" s="306"/>
      <c r="VMZ30" s="306"/>
      <c r="VNA30" s="306"/>
      <c r="VNB30" s="306"/>
      <c r="VNC30" s="306"/>
      <c r="VND30" s="306"/>
      <c r="VNE30" s="306"/>
      <c r="VNF30" s="306"/>
      <c r="VNG30" s="306"/>
      <c r="VNH30" s="306"/>
      <c r="VNI30" s="306"/>
      <c r="VNJ30" s="306"/>
      <c r="VNK30" s="306"/>
      <c r="VNL30" s="306"/>
      <c r="VNM30" s="306"/>
      <c r="VNN30" s="306"/>
      <c r="VNO30" s="306"/>
      <c r="VNP30" s="306"/>
      <c r="VNQ30" s="306"/>
      <c r="VNR30" s="306"/>
      <c r="VNS30" s="306"/>
      <c r="VNT30" s="306"/>
      <c r="VNU30" s="306"/>
      <c r="VNV30" s="306"/>
      <c r="VNW30" s="306"/>
      <c r="VNX30" s="306"/>
      <c r="VNY30" s="306"/>
      <c r="VNZ30" s="306"/>
      <c r="VOA30" s="306"/>
      <c r="VOB30" s="306"/>
      <c r="VOC30" s="306"/>
      <c r="VOD30" s="306"/>
      <c r="VOE30" s="306"/>
      <c r="VOF30" s="306"/>
      <c r="VOG30" s="306"/>
      <c r="VOH30" s="306"/>
      <c r="VOI30" s="306"/>
      <c r="VOJ30" s="306"/>
      <c r="VOK30" s="306"/>
      <c r="VOL30" s="306"/>
      <c r="VOM30" s="306"/>
      <c r="VON30" s="306"/>
      <c r="VOO30" s="306"/>
      <c r="VOP30" s="306"/>
      <c r="VOQ30" s="306"/>
      <c r="VOR30" s="306"/>
      <c r="VOS30" s="306"/>
      <c r="VOT30" s="306"/>
      <c r="VOU30" s="306"/>
      <c r="VOV30" s="306"/>
      <c r="VOW30" s="306"/>
      <c r="VOX30" s="306"/>
      <c r="VOY30" s="306"/>
      <c r="VOZ30" s="306"/>
      <c r="VPA30" s="306"/>
      <c r="VPB30" s="306"/>
      <c r="VPC30" s="306"/>
      <c r="VPD30" s="306"/>
      <c r="VPE30" s="306"/>
      <c r="VPF30" s="306"/>
      <c r="VPG30" s="306"/>
      <c r="VPH30" s="306"/>
      <c r="VPI30" s="306"/>
      <c r="VPJ30" s="306"/>
      <c r="VPK30" s="306"/>
      <c r="VPL30" s="306"/>
      <c r="VPM30" s="306"/>
      <c r="VPN30" s="306"/>
      <c r="VPO30" s="306"/>
      <c r="VPP30" s="306"/>
      <c r="VPQ30" s="306"/>
      <c r="VPR30" s="306"/>
      <c r="VPS30" s="306"/>
      <c r="VPT30" s="306"/>
      <c r="VPU30" s="306"/>
      <c r="VPV30" s="306"/>
      <c r="VPW30" s="306"/>
      <c r="VPX30" s="306"/>
      <c r="VPY30" s="306"/>
      <c r="VPZ30" s="306"/>
      <c r="VQA30" s="306"/>
      <c r="VQB30" s="306"/>
      <c r="VQC30" s="306"/>
      <c r="VQD30" s="306"/>
      <c r="VQE30" s="306"/>
      <c r="VQF30" s="306"/>
      <c r="VQG30" s="306"/>
      <c r="VQH30" s="306"/>
      <c r="VQI30" s="306"/>
      <c r="VQJ30" s="306"/>
      <c r="VQK30" s="306"/>
      <c r="VQL30" s="306"/>
      <c r="VQM30" s="306"/>
      <c r="VQN30" s="306"/>
      <c r="VQO30" s="306"/>
      <c r="VQP30" s="306"/>
      <c r="VQQ30" s="306"/>
      <c r="VQR30" s="306"/>
      <c r="VQS30" s="306"/>
      <c r="VQT30" s="306"/>
      <c r="VQU30" s="306"/>
      <c r="VQV30" s="306"/>
      <c r="VQW30" s="306"/>
      <c r="VQX30" s="306"/>
      <c r="VQY30" s="306"/>
      <c r="VQZ30" s="306"/>
      <c r="VRA30" s="306"/>
      <c r="VRB30" s="306"/>
      <c r="VRC30" s="306"/>
      <c r="VRD30" s="306"/>
      <c r="VRE30" s="306"/>
      <c r="VRF30" s="306"/>
      <c r="VRG30" s="306"/>
      <c r="VRH30" s="306"/>
      <c r="VRI30" s="306"/>
      <c r="VRJ30" s="306"/>
      <c r="VRK30" s="306"/>
      <c r="VRL30" s="306"/>
      <c r="VRM30" s="306"/>
      <c r="VRN30" s="306"/>
      <c r="VRO30" s="306"/>
      <c r="VRP30" s="306"/>
      <c r="VRQ30" s="306"/>
      <c r="VRR30" s="306"/>
      <c r="VRS30" s="306"/>
      <c r="VRT30" s="306"/>
      <c r="VRU30" s="306"/>
      <c r="VRV30" s="306"/>
      <c r="VRW30" s="306"/>
      <c r="VRX30" s="306"/>
      <c r="VRY30" s="306"/>
      <c r="VRZ30" s="306"/>
      <c r="VSA30" s="306"/>
      <c r="VSB30" s="306"/>
      <c r="VSC30" s="306"/>
      <c r="VSD30" s="306"/>
      <c r="VSE30" s="306"/>
      <c r="VSF30" s="306"/>
      <c r="VSG30" s="306"/>
      <c r="VSH30" s="306"/>
      <c r="VSI30" s="306"/>
      <c r="VSJ30" s="306"/>
      <c r="VSK30" s="306"/>
      <c r="VSL30" s="306"/>
      <c r="VSM30" s="306"/>
      <c r="VSN30" s="306"/>
      <c r="VSO30" s="306"/>
      <c r="VSP30" s="306"/>
      <c r="VSQ30" s="306"/>
      <c r="VSR30" s="306"/>
      <c r="VSS30" s="306"/>
      <c r="VST30" s="306"/>
      <c r="VSU30" s="306"/>
      <c r="VSV30" s="306"/>
      <c r="VSW30" s="306"/>
      <c r="VSX30" s="306"/>
      <c r="VSY30" s="306"/>
      <c r="VSZ30" s="306"/>
      <c r="VTA30" s="306"/>
      <c r="VTB30" s="306"/>
      <c r="VTC30" s="306"/>
      <c r="VTD30" s="306"/>
      <c r="VTE30" s="306"/>
      <c r="VTF30" s="306"/>
      <c r="VTG30" s="306"/>
      <c r="VTH30" s="306"/>
      <c r="VTI30" s="306"/>
      <c r="VTJ30" s="306"/>
      <c r="VTK30" s="306"/>
      <c r="VTL30" s="306"/>
      <c r="VTM30" s="306"/>
      <c r="VTN30" s="306"/>
      <c r="VTO30" s="306"/>
      <c r="VTP30" s="306"/>
      <c r="VTQ30" s="306"/>
      <c r="VTR30" s="306"/>
      <c r="VTS30" s="306"/>
      <c r="VTT30" s="306"/>
      <c r="VTU30" s="306"/>
      <c r="VTV30" s="306"/>
      <c r="VTW30" s="306"/>
      <c r="VTX30" s="306"/>
      <c r="VTY30" s="306"/>
      <c r="VTZ30" s="306"/>
      <c r="VUA30" s="306"/>
      <c r="VUB30" s="306"/>
      <c r="VUC30" s="306"/>
      <c r="VUD30" s="306"/>
      <c r="VUE30" s="306"/>
      <c r="VUF30" s="306"/>
      <c r="VUG30" s="306"/>
      <c r="VUH30" s="306"/>
      <c r="VUI30" s="306"/>
      <c r="VUJ30" s="306"/>
      <c r="VUK30" s="306"/>
      <c r="VUL30" s="306"/>
      <c r="VUM30" s="306"/>
      <c r="VUN30" s="306"/>
      <c r="VUO30" s="306"/>
      <c r="VUP30" s="306"/>
      <c r="VUQ30" s="306"/>
      <c r="VUR30" s="306"/>
      <c r="VUS30" s="306"/>
      <c r="VUT30" s="306"/>
      <c r="VUU30" s="306"/>
      <c r="VUV30" s="306"/>
      <c r="VUW30" s="306"/>
      <c r="VUX30" s="306"/>
      <c r="VUY30" s="306"/>
      <c r="VUZ30" s="306"/>
      <c r="VVA30" s="306"/>
      <c r="VVB30" s="306"/>
      <c r="VVC30" s="306"/>
      <c r="VVD30" s="306"/>
      <c r="VVE30" s="306"/>
      <c r="VVF30" s="306"/>
      <c r="VVG30" s="306"/>
      <c r="VVH30" s="306"/>
      <c r="VVI30" s="306"/>
      <c r="VVJ30" s="306"/>
      <c r="VVK30" s="306"/>
      <c r="VVL30" s="306"/>
      <c r="VVM30" s="306"/>
      <c r="VVN30" s="306"/>
      <c r="VVO30" s="306"/>
      <c r="VVP30" s="306"/>
      <c r="VVQ30" s="306"/>
      <c r="VVR30" s="306"/>
      <c r="VVS30" s="306"/>
      <c r="VVT30" s="306"/>
      <c r="VVU30" s="306"/>
      <c r="VVV30" s="306"/>
      <c r="VVW30" s="306"/>
      <c r="VVX30" s="306"/>
      <c r="VVY30" s="306"/>
      <c r="VVZ30" s="306"/>
      <c r="VWA30" s="306"/>
      <c r="VWB30" s="306"/>
      <c r="VWC30" s="306"/>
      <c r="VWD30" s="306"/>
      <c r="VWE30" s="306"/>
      <c r="VWF30" s="306"/>
      <c r="VWG30" s="306"/>
      <c r="VWH30" s="306"/>
      <c r="VWI30" s="306"/>
      <c r="VWJ30" s="306"/>
      <c r="VWK30" s="306"/>
      <c r="VWL30" s="306"/>
      <c r="VWM30" s="306"/>
      <c r="VWN30" s="306"/>
      <c r="VWO30" s="306"/>
      <c r="VWP30" s="306"/>
      <c r="VWQ30" s="306"/>
      <c r="VWR30" s="306"/>
      <c r="VWS30" s="306"/>
      <c r="VWT30" s="306"/>
      <c r="VWU30" s="306"/>
      <c r="VWV30" s="306"/>
      <c r="VWW30" s="306"/>
      <c r="VWX30" s="306"/>
      <c r="VWY30" s="306"/>
      <c r="VWZ30" s="306"/>
      <c r="VXA30" s="306"/>
      <c r="VXB30" s="306"/>
      <c r="VXC30" s="306"/>
      <c r="VXD30" s="306"/>
      <c r="VXE30" s="306"/>
      <c r="VXF30" s="306"/>
      <c r="VXG30" s="306"/>
      <c r="VXH30" s="306"/>
      <c r="VXI30" s="306"/>
      <c r="VXJ30" s="306"/>
      <c r="VXK30" s="306"/>
      <c r="VXL30" s="306"/>
      <c r="VXM30" s="306"/>
      <c r="VXN30" s="306"/>
      <c r="VXO30" s="306"/>
      <c r="VXP30" s="306"/>
      <c r="VXQ30" s="306"/>
      <c r="VXR30" s="306"/>
      <c r="VXS30" s="306"/>
      <c r="VXT30" s="306"/>
      <c r="VXU30" s="306"/>
      <c r="VXV30" s="306"/>
      <c r="VXW30" s="306"/>
      <c r="VXX30" s="306"/>
      <c r="VXY30" s="306"/>
      <c r="VXZ30" s="306"/>
      <c r="VYA30" s="306"/>
      <c r="VYB30" s="306"/>
      <c r="VYC30" s="306"/>
      <c r="VYD30" s="306"/>
      <c r="VYE30" s="306"/>
      <c r="VYF30" s="306"/>
      <c r="VYG30" s="306"/>
      <c r="VYH30" s="306"/>
      <c r="VYI30" s="306"/>
      <c r="VYJ30" s="306"/>
      <c r="VYK30" s="306"/>
      <c r="VYL30" s="306"/>
      <c r="VYM30" s="306"/>
      <c r="VYN30" s="306"/>
      <c r="VYO30" s="306"/>
      <c r="VYP30" s="306"/>
      <c r="VYQ30" s="306"/>
      <c r="VYR30" s="306"/>
      <c r="VYS30" s="306"/>
      <c r="VYT30" s="306"/>
      <c r="VYU30" s="306"/>
      <c r="VYV30" s="306"/>
      <c r="VYW30" s="306"/>
      <c r="VYX30" s="306"/>
      <c r="VYY30" s="306"/>
      <c r="VYZ30" s="306"/>
      <c r="VZA30" s="306"/>
      <c r="VZB30" s="306"/>
      <c r="VZC30" s="306"/>
      <c r="VZD30" s="306"/>
      <c r="VZE30" s="306"/>
      <c r="VZF30" s="306"/>
      <c r="VZG30" s="306"/>
      <c r="VZH30" s="306"/>
      <c r="VZI30" s="306"/>
      <c r="VZJ30" s="306"/>
      <c r="VZK30" s="306"/>
      <c r="VZL30" s="306"/>
      <c r="VZM30" s="306"/>
      <c r="VZN30" s="306"/>
      <c r="VZO30" s="306"/>
      <c r="VZP30" s="306"/>
      <c r="VZQ30" s="306"/>
      <c r="VZR30" s="306"/>
      <c r="VZS30" s="306"/>
      <c r="VZT30" s="306"/>
      <c r="VZU30" s="306"/>
      <c r="VZV30" s="306"/>
      <c r="VZW30" s="306"/>
      <c r="VZX30" s="306"/>
      <c r="VZY30" s="306"/>
      <c r="VZZ30" s="306"/>
      <c r="WAA30" s="306"/>
      <c r="WAB30" s="306"/>
      <c r="WAC30" s="306"/>
      <c r="WAD30" s="306"/>
      <c r="WAE30" s="306"/>
      <c r="WAF30" s="306"/>
      <c r="WAG30" s="306"/>
      <c r="WAH30" s="306"/>
      <c r="WAI30" s="306"/>
      <c r="WAJ30" s="306"/>
      <c r="WAK30" s="306"/>
      <c r="WAL30" s="306"/>
      <c r="WAM30" s="306"/>
      <c r="WAN30" s="306"/>
      <c r="WAO30" s="306"/>
      <c r="WAP30" s="306"/>
      <c r="WAQ30" s="306"/>
      <c r="WAR30" s="306"/>
      <c r="WAS30" s="306"/>
      <c r="WAT30" s="306"/>
      <c r="WAU30" s="306"/>
      <c r="WAV30" s="306"/>
      <c r="WAW30" s="306"/>
      <c r="WAX30" s="306"/>
      <c r="WAY30" s="306"/>
      <c r="WAZ30" s="306"/>
      <c r="WBA30" s="306"/>
      <c r="WBB30" s="306"/>
      <c r="WBC30" s="306"/>
      <c r="WBD30" s="306"/>
      <c r="WBE30" s="306"/>
      <c r="WBF30" s="306"/>
      <c r="WBG30" s="306"/>
      <c r="WBH30" s="306"/>
      <c r="WBI30" s="306"/>
      <c r="WBJ30" s="306"/>
      <c r="WBK30" s="306"/>
      <c r="WBL30" s="306"/>
      <c r="WBM30" s="306"/>
      <c r="WBN30" s="306"/>
      <c r="WBO30" s="306"/>
      <c r="WBP30" s="306"/>
      <c r="WBQ30" s="306"/>
      <c r="WBR30" s="306"/>
      <c r="WBS30" s="306"/>
      <c r="WBT30" s="306"/>
      <c r="WBU30" s="306"/>
      <c r="WBV30" s="306"/>
      <c r="WBW30" s="306"/>
      <c r="WBX30" s="306"/>
      <c r="WBY30" s="306"/>
      <c r="WBZ30" s="306"/>
      <c r="WCA30" s="306"/>
      <c r="WCB30" s="306"/>
      <c r="WCC30" s="306"/>
      <c r="WCD30" s="306"/>
      <c r="WCE30" s="306"/>
      <c r="WCF30" s="306"/>
      <c r="WCG30" s="306"/>
      <c r="WCH30" s="306"/>
      <c r="WCI30" s="306"/>
      <c r="WCJ30" s="306"/>
      <c r="WCK30" s="306"/>
      <c r="WCL30" s="306"/>
      <c r="WCM30" s="306"/>
      <c r="WCN30" s="306"/>
      <c r="WCO30" s="306"/>
      <c r="WCP30" s="306"/>
      <c r="WCQ30" s="306"/>
      <c r="WCR30" s="306"/>
      <c r="WCS30" s="306"/>
      <c r="WCT30" s="306"/>
      <c r="WCU30" s="306"/>
      <c r="WCV30" s="306"/>
      <c r="WCW30" s="306"/>
      <c r="WCX30" s="306"/>
      <c r="WCY30" s="306"/>
      <c r="WCZ30" s="306"/>
      <c r="WDA30" s="306"/>
      <c r="WDB30" s="306"/>
      <c r="WDC30" s="306"/>
      <c r="WDD30" s="306"/>
      <c r="WDE30" s="306"/>
      <c r="WDF30" s="306"/>
      <c r="WDG30" s="306"/>
      <c r="WDH30" s="306"/>
      <c r="WDI30" s="306"/>
      <c r="WDJ30" s="306"/>
      <c r="WDK30" s="306"/>
      <c r="WDL30" s="306"/>
      <c r="WDM30" s="306"/>
      <c r="WDN30" s="306"/>
      <c r="WDO30" s="306"/>
      <c r="WDP30" s="306"/>
      <c r="WDQ30" s="306"/>
      <c r="WDR30" s="306"/>
      <c r="WDS30" s="306"/>
      <c r="WDT30" s="306"/>
      <c r="WDU30" s="306"/>
      <c r="WDV30" s="306"/>
      <c r="WDW30" s="306"/>
      <c r="WDX30" s="306"/>
      <c r="WDY30" s="306"/>
      <c r="WDZ30" s="306"/>
      <c r="WEA30" s="306"/>
      <c r="WEB30" s="306"/>
      <c r="WEC30" s="306"/>
      <c r="WED30" s="306"/>
      <c r="WEE30" s="306"/>
      <c r="WEF30" s="306"/>
      <c r="WEG30" s="306"/>
      <c r="WEH30" s="306"/>
      <c r="WEI30" s="306"/>
      <c r="WEJ30" s="306"/>
      <c r="WEK30" s="306"/>
      <c r="WEL30" s="306"/>
      <c r="WEM30" s="306"/>
      <c r="WEN30" s="306"/>
      <c r="WEO30" s="306"/>
      <c r="WEP30" s="306"/>
      <c r="WEQ30" s="306"/>
      <c r="WER30" s="306"/>
      <c r="WES30" s="306"/>
      <c r="WET30" s="306"/>
      <c r="WEU30" s="306"/>
      <c r="WEV30" s="306"/>
      <c r="WEW30" s="306"/>
      <c r="WEX30" s="306"/>
      <c r="WEY30" s="306"/>
      <c r="WEZ30" s="306"/>
      <c r="WFA30" s="306"/>
      <c r="WFB30" s="306"/>
      <c r="WFC30" s="306"/>
      <c r="WFD30" s="306"/>
      <c r="WFE30" s="306"/>
      <c r="WFF30" s="306"/>
      <c r="WFG30" s="306"/>
      <c r="WFH30" s="306"/>
      <c r="WFI30" s="306"/>
      <c r="WFJ30" s="306"/>
      <c r="WFK30" s="306"/>
      <c r="WFL30" s="306"/>
      <c r="WFM30" s="306"/>
      <c r="WFN30" s="306"/>
      <c r="WFO30" s="306"/>
      <c r="WFP30" s="306"/>
      <c r="WFQ30" s="306"/>
      <c r="WFR30" s="306"/>
      <c r="WFS30" s="306"/>
      <c r="WFT30" s="306"/>
      <c r="WFU30" s="306"/>
      <c r="WFV30" s="306"/>
      <c r="WFW30" s="306"/>
      <c r="WFX30" s="306"/>
      <c r="WFY30" s="306"/>
      <c r="WFZ30" s="306"/>
      <c r="WGA30" s="306"/>
      <c r="WGB30" s="306"/>
      <c r="WGC30" s="306"/>
      <c r="WGD30" s="306"/>
      <c r="WGE30" s="306"/>
      <c r="WGF30" s="306"/>
      <c r="WGG30" s="306"/>
      <c r="WGH30" s="306"/>
      <c r="WGI30" s="306"/>
      <c r="WGJ30" s="306"/>
      <c r="WGK30" s="306"/>
      <c r="WGL30" s="306"/>
      <c r="WGM30" s="306"/>
      <c r="WGN30" s="306"/>
      <c r="WGO30" s="306"/>
      <c r="WGP30" s="306"/>
      <c r="WGQ30" s="306"/>
      <c r="WGR30" s="306"/>
      <c r="WGS30" s="306"/>
      <c r="WGT30" s="306"/>
      <c r="WGU30" s="306"/>
      <c r="WGV30" s="306"/>
      <c r="WGW30" s="306"/>
      <c r="WGX30" s="306"/>
      <c r="WGY30" s="306"/>
      <c r="WGZ30" s="306"/>
      <c r="WHA30" s="306"/>
      <c r="WHB30" s="306"/>
      <c r="WHC30" s="306"/>
      <c r="WHD30" s="306"/>
      <c r="WHE30" s="306"/>
      <c r="WHF30" s="306"/>
      <c r="WHG30" s="306"/>
      <c r="WHH30" s="306"/>
      <c r="WHI30" s="306"/>
      <c r="WHJ30" s="306"/>
      <c r="WHK30" s="306"/>
      <c r="WHL30" s="306"/>
      <c r="WHM30" s="306"/>
      <c r="WHN30" s="306"/>
      <c r="WHO30" s="306"/>
      <c r="WHP30" s="306"/>
      <c r="WHQ30" s="306"/>
      <c r="WHR30" s="306"/>
      <c r="WHS30" s="306"/>
      <c r="WHT30" s="306"/>
      <c r="WHU30" s="306"/>
      <c r="WHV30" s="306"/>
      <c r="WHW30" s="306"/>
      <c r="WHX30" s="306"/>
      <c r="WHY30" s="306"/>
      <c r="WHZ30" s="306"/>
      <c r="WIA30" s="306"/>
      <c r="WIB30" s="306"/>
      <c r="WIC30" s="306"/>
      <c r="WID30" s="306"/>
      <c r="WIE30" s="306"/>
      <c r="WIF30" s="306"/>
      <c r="WIG30" s="306"/>
      <c r="WIH30" s="306"/>
      <c r="WII30" s="306"/>
      <c r="WIJ30" s="306"/>
      <c r="WIK30" s="306"/>
      <c r="WIL30" s="306"/>
      <c r="WIM30" s="306"/>
      <c r="WIN30" s="306"/>
      <c r="WIO30" s="306"/>
      <c r="WIP30" s="306"/>
      <c r="WIQ30" s="306"/>
      <c r="WIR30" s="306"/>
      <c r="WIS30" s="306"/>
      <c r="WIT30" s="306"/>
      <c r="WIU30" s="306"/>
      <c r="WIV30" s="306"/>
      <c r="WIW30" s="306"/>
      <c r="WIX30" s="306"/>
      <c r="WIY30" s="306"/>
      <c r="WIZ30" s="306"/>
      <c r="WJA30" s="306"/>
      <c r="WJB30" s="306"/>
      <c r="WJC30" s="306"/>
      <c r="WJD30" s="306"/>
      <c r="WJE30" s="306"/>
      <c r="WJF30" s="306"/>
      <c r="WJG30" s="306"/>
      <c r="WJH30" s="306"/>
      <c r="WJI30" s="306"/>
      <c r="WJJ30" s="306"/>
      <c r="WJK30" s="306"/>
      <c r="WJL30" s="306"/>
      <c r="WJM30" s="306"/>
      <c r="WJN30" s="306"/>
      <c r="WJO30" s="306"/>
      <c r="WJP30" s="306"/>
      <c r="WJQ30" s="306"/>
      <c r="WJR30" s="306"/>
      <c r="WJS30" s="306"/>
      <c r="WJT30" s="306"/>
      <c r="WJU30" s="306"/>
      <c r="WJV30" s="306"/>
      <c r="WJW30" s="306"/>
      <c r="WJX30" s="306"/>
      <c r="WJY30" s="306"/>
      <c r="WJZ30" s="306"/>
      <c r="WKA30" s="306"/>
      <c r="WKB30" s="306"/>
      <c r="WKC30" s="306"/>
      <c r="WKD30" s="306"/>
      <c r="WKE30" s="306"/>
      <c r="WKF30" s="306"/>
      <c r="WKG30" s="306"/>
      <c r="WKH30" s="306"/>
      <c r="WKI30" s="306"/>
      <c r="WKJ30" s="306"/>
      <c r="WKK30" s="306"/>
      <c r="WKL30" s="306"/>
      <c r="WKM30" s="306"/>
      <c r="WKN30" s="306"/>
      <c r="WKO30" s="306"/>
      <c r="WKP30" s="306"/>
      <c r="WKQ30" s="306"/>
      <c r="WKR30" s="306"/>
      <c r="WKS30" s="306"/>
      <c r="WKT30" s="306"/>
      <c r="WKU30" s="306"/>
      <c r="WKV30" s="306"/>
      <c r="WKW30" s="306"/>
      <c r="WKX30" s="306"/>
      <c r="WKY30" s="306"/>
      <c r="WKZ30" s="306"/>
      <c r="WLA30" s="306"/>
      <c r="WLB30" s="306"/>
      <c r="WLC30" s="306"/>
      <c r="WLD30" s="306"/>
      <c r="WLE30" s="306"/>
      <c r="WLF30" s="306"/>
      <c r="WLG30" s="306"/>
      <c r="WLH30" s="306"/>
      <c r="WLI30" s="306"/>
      <c r="WLJ30" s="306"/>
      <c r="WLK30" s="306"/>
      <c r="WLL30" s="306"/>
      <c r="WLM30" s="306"/>
      <c r="WLN30" s="306"/>
      <c r="WLO30" s="306"/>
      <c r="WLP30" s="306"/>
      <c r="WLQ30" s="306"/>
      <c r="WLR30" s="306"/>
      <c r="WLS30" s="306"/>
      <c r="WLT30" s="306"/>
      <c r="WLU30" s="306"/>
      <c r="WLV30" s="306"/>
      <c r="WLW30" s="306"/>
      <c r="WLX30" s="306"/>
      <c r="WLY30" s="306"/>
      <c r="WLZ30" s="306"/>
      <c r="WMA30" s="306"/>
      <c r="WMB30" s="306"/>
      <c r="WMC30" s="306"/>
      <c r="WMD30" s="306"/>
      <c r="WME30" s="306"/>
      <c r="WMF30" s="306"/>
      <c r="WMG30" s="306"/>
      <c r="WMH30" s="306"/>
      <c r="WMI30" s="306"/>
      <c r="WMJ30" s="306"/>
      <c r="WMK30" s="306"/>
      <c r="WML30" s="306"/>
      <c r="WMM30" s="306"/>
      <c r="WMN30" s="306"/>
      <c r="WMO30" s="306"/>
      <c r="WMP30" s="306"/>
      <c r="WMQ30" s="306"/>
      <c r="WMR30" s="306"/>
      <c r="WMS30" s="306"/>
      <c r="WMT30" s="306"/>
      <c r="WMU30" s="306"/>
      <c r="WMV30" s="306"/>
      <c r="WMW30" s="306"/>
      <c r="WMX30" s="306"/>
      <c r="WMY30" s="306"/>
      <c r="WMZ30" s="306"/>
      <c r="WNA30" s="306"/>
      <c r="WNB30" s="306"/>
      <c r="WNC30" s="306"/>
      <c r="WND30" s="306"/>
      <c r="WNE30" s="306"/>
      <c r="WNF30" s="306"/>
      <c r="WNG30" s="306"/>
      <c r="WNH30" s="306"/>
      <c r="WNI30" s="306"/>
      <c r="WNJ30" s="306"/>
      <c r="WNK30" s="306"/>
      <c r="WNL30" s="306"/>
      <c r="WNM30" s="306"/>
      <c r="WNN30" s="306"/>
      <c r="WNO30" s="306"/>
      <c r="WNP30" s="306"/>
      <c r="WNQ30" s="306"/>
      <c r="WNR30" s="306"/>
      <c r="WNS30" s="306"/>
      <c r="WNT30" s="306"/>
      <c r="WNU30" s="306"/>
      <c r="WNV30" s="306"/>
      <c r="WNW30" s="306"/>
      <c r="WNX30" s="306"/>
      <c r="WNY30" s="306"/>
      <c r="WNZ30" s="306"/>
      <c r="WOA30" s="306"/>
      <c r="WOB30" s="306"/>
      <c r="WOC30" s="306"/>
      <c r="WOD30" s="306"/>
      <c r="WOE30" s="306"/>
      <c r="WOF30" s="306"/>
      <c r="WOG30" s="306"/>
      <c r="WOH30" s="306"/>
      <c r="WOI30" s="306"/>
      <c r="WOJ30" s="306"/>
      <c r="WOK30" s="306"/>
      <c r="WOL30" s="306"/>
      <c r="WOM30" s="306"/>
      <c r="WON30" s="306"/>
      <c r="WOO30" s="306"/>
      <c r="WOP30" s="306"/>
      <c r="WOQ30" s="306"/>
      <c r="WOR30" s="306"/>
      <c r="WOS30" s="306"/>
      <c r="WOT30" s="306"/>
      <c r="WOU30" s="306"/>
      <c r="WOV30" s="306"/>
      <c r="WOW30" s="306"/>
      <c r="WOX30" s="306"/>
      <c r="WOY30" s="306"/>
      <c r="WOZ30" s="306"/>
      <c r="WPA30" s="306"/>
      <c r="WPB30" s="306"/>
      <c r="WPC30" s="306"/>
      <c r="WPD30" s="306"/>
      <c r="WPE30" s="306"/>
      <c r="WPF30" s="306"/>
      <c r="WPG30" s="306"/>
      <c r="WPH30" s="306"/>
      <c r="WPI30" s="306"/>
      <c r="WPJ30" s="306"/>
      <c r="WPK30" s="306"/>
      <c r="WPL30" s="306"/>
      <c r="WPM30" s="306"/>
      <c r="WPN30" s="306"/>
      <c r="WPO30" s="306"/>
      <c r="WPP30" s="306"/>
      <c r="WPQ30" s="306"/>
      <c r="WPR30" s="306"/>
      <c r="WPS30" s="306"/>
      <c r="WPT30" s="306"/>
      <c r="WPU30" s="306"/>
      <c r="WPV30" s="306"/>
      <c r="WPW30" s="306"/>
      <c r="WPX30" s="306"/>
      <c r="WPY30" s="306"/>
      <c r="WPZ30" s="306"/>
      <c r="WQA30" s="306"/>
      <c r="WQB30" s="306"/>
      <c r="WQC30" s="306"/>
      <c r="WQD30" s="306"/>
      <c r="WQE30" s="306"/>
      <c r="WQF30" s="306"/>
      <c r="WQG30" s="306"/>
      <c r="WQH30" s="306"/>
      <c r="WQI30" s="306"/>
      <c r="WQJ30" s="306"/>
      <c r="WQK30" s="306"/>
      <c r="WQL30" s="306"/>
      <c r="WQM30" s="306"/>
      <c r="WQN30" s="306"/>
      <c r="WQO30" s="306"/>
      <c r="WQP30" s="306"/>
      <c r="WQQ30" s="306"/>
      <c r="WQR30" s="306"/>
      <c r="WQS30" s="306"/>
      <c r="WQT30" s="306"/>
      <c r="WQU30" s="306"/>
      <c r="WQV30" s="306"/>
      <c r="WQW30" s="306"/>
      <c r="WQX30" s="306"/>
      <c r="WQY30" s="306"/>
      <c r="WQZ30" s="306"/>
      <c r="WRA30" s="306"/>
      <c r="WRB30" s="306"/>
      <c r="WRC30" s="306"/>
      <c r="WRD30" s="306"/>
      <c r="WRE30" s="306"/>
      <c r="WRF30" s="306"/>
      <c r="WRG30" s="306"/>
      <c r="WRH30" s="306"/>
      <c r="WRI30" s="306"/>
      <c r="WRJ30" s="306"/>
      <c r="WRK30" s="306"/>
      <c r="WRL30" s="306"/>
      <c r="WRM30" s="306"/>
      <c r="WRN30" s="306"/>
      <c r="WRO30" s="306"/>
      <c r="WRP30" s="306"/>
      <c r="WRQ30" s="306"/>
      <c r="WRR30" s="306"/>
      <c r="WRS30" s="306"/>
      <c r="WRT30" s="306"/>
      <c r="WRU30" s="306"/>
      <c r="WRV30" s="306"/>
      <c r="WRW30" s="306"/>
      <c r="WRX30" s="306"/>
      <c r="WRY30" s="306"/>
      <c r="WRZ30" s="306"/>
      <c r="WSA30" s="306"/>
      <c r="WSB30" s="306"/>
      <c r="WSC30" s="306"/>
      <c r="WSD30" s="306"/>
      <c r="WSE30" s="306"/>
      <c r="WSF30" s="306"/>
      <c r="WSG30" s="306"/>
      <c r="WSH30" s="306"/>
      <c r="WSI30" s="306"/>
      <c r="WSJ30" s="306"/>
      <c r="WSK30" s="306"/>
      <c r="WSL30" s="306"/>
      <c r="WSM30" s="306"/>
      <c r="WSN30" s="306"/>
      <c r="WSO30" s="306"/>
      <c r="WSP30" s="306"/>
      <c r="WSQ30" s="306"/>
      <c r="WSR30" s="306"/>
      <c r="WSS30" s="306"/>
      <c r="WST30" s="306"/>
      <c r="WSU30" s="306"/>
      <c r="WSV30" s="306"/>
      <c r="WSW30" s="306"/>
      <c r="WSX30" s="306"/>
      <c r="WSY30" s="306"/>
      <c r="WSZ30" s="306"/>
      <c r="WTA30" s="306"/>
      <c r="WTB30" s="306"/>
      <c r="WTC30" s="306"/>
      <c r="WTD30" s="306"/>
      <c r="WTE30" s="306"/>
      <c r="WTF30" s="306"/>
      <c r="WTG30" s="306"/>
      <c r="WTH30" s="306"/>
      <c r="WTI30" s="306"/>
      <c r="WTJ30" s="306"/>
      <c r="WTK30" s="306"/>
      <c r="WTL30" s="306"/>
      <c r="WTM30" s="306"/>
      <c r="WTN30" s="306"/>
      <c r="WTO30" s="306"/>
      <c r="WTP30" s="306"/>
      <c r="WTQ30" s="306"/>
      <c r="WTR30" s="306"/>
      <c r="WTS30" s="306"/>
      <c r="WTT30" s="306"/>
      <c r="WTU30" s="306"/>
      <c r="WTV30" s="306"/>
      <c r="WTW30" s="306"/>
      <c r="WTX30" s="306"/>
      <c r="WTY30" s="306"/>
      <c r="WTZ30" s="306"/>
      <c r="WUA30" s="306"/>
      <c r="WUB30" s="306"/>
      <c r="WUC30" s="306"/>
      <c r="WUD30" s="306"/>
      <c r="WUE30" s="306"/>
      <c r="WUF30" s="306"/>
      <c r="WUG30" s="306"/>
      <c r="WUH30" s="306"/>
      <c r="WUI30" s="306"/>
      <c r="WUJ30" s="306"/>
      <c r="WUK30" s="306"/>
      <c r="WUL30" s="306"/>
      <c r="WUM30" s="306"/>
      <c r="WUN30" s="306"/>
      <c r="WUO30" s="306"/>
      <c r="WUP30" s="306"/>
      <c r="WUQ30" s="306"/>
      <c r="WUR30" s="306"/>
      <c r="WUS30" s="306"/>
      <c r="WUT30" s="306"/>
      <c r="WUU30" s="306"/>
      <c r="WUV30" s="306"/>
      <c r="WUW30" s="306"/>
      <c r="WUX30" s="306"/>
      <c r="WUY30" s="306"/>
      <c r="WUZ30" s="306"/>
      <c r="WVA30" s="306"/>
      <c r="WVB30" s="306"/>
      <c r="WVC30" s="306"/>
      <c r="WVD30" s="306"/>
      <c r="WVE30" s="306"/>
      <c r="WVF30" s="306"/>
      <c r="WVG30" s="306"/>
      <c r="WVH30" s="306"/>
      <c r="WVI30" s="306"/>
      <c r="WVJ30" s="306"/>
      <c r="WVK30" s="306"/>
      <c r="WVL30" s="306"/>
      <c r="WVM30" s="306"/>
      <c r="WVN30" s="306"/>
      <c r="WVO30" s="306"/>
      <c r="WVP30" s="306"/>
      <c r="WVQ30" s="306"/>
      <c r="WVR30" s="306"/>
      <c r="WVS30" s="306"/>
      <c r="WVT30" s="306"/>
      <c r="WVU30" s="306"/>
      <c r="WVV30" s="306"/>
      <c r="WVW30" s="306"/>
      <c r="WVX30" s="306"/>
      <c r="WVY30" s="306"/>
      <c r="WVZ30" s="306"/>
      <c r="WWA30" s="306"/>
      <c r="WWB30" s="306"/>
      <c r="WWC30" s="306"/>
      <c r="WWD30" s="306"/>
      <c r="WWE30" s="306"/>
      <c r="WWF30" s="306"/>
      <c r="WWG30" s="306"/>
      <c r="WWH30" s="306"/>
      <c r="WWI30" s="306"/>
      <c r="WWJ30" s="306"/>
      <c r="WWK30" s="306"/>
      <c r="WWL30" s="306"/>
      <c r="WWM30" s="306"/>
      <c r="WWN30" s="306"/>
      <c r="WWO30" s="306"/>
      <c r="WWP30" s="306"/>
      <c r="WWQ30" s="306"/>
      <c r="WWR30" s="306"/>
      <c r="WWS30" s="306"/>
      <c r="WWT30" s="306"/>
      <c r="WWU30" s="306"/>
      <c r="WWV30" s="306"/>
      <c r="WWW30" s="306"/>
      <c r="WWX30" s="306"/>
      <c r="WWY30" s="306"/>
      <c r="WWZ30" s="306"/>
      <c r="WXA30" s="306"/>
      <c r="WXB30" s="306"/>
      <c r="WXC30" s="306"/>
      <c r="WXD30" s="306"/>
      <c r="WXE30" s="306"/>
      <c r="WXF30" s="306"/>
      <c r="WXG30" s="306"/>
      <c r="WXH30" s="306"/>
      <c r="WXI30" s="306"/>
      <c r="WXJ30" s="306"/>
      <c r="WXK30" s="306"/>
      <c r="WXL30" s="306"/>
      <c r="WXM30" s="306"/>
      <c r="WXN30" s="306"/>
      <c r="WXO30" s="306"/>
      <c r="WXP30" s="306"/>
      <c r="WXQ30" s="306"/>
      <c r="WXR30" s="306"/>
      <c r="WXS30" s="306"/>
      <c r="WXT30" s="306"/>
      <c r="WXU30" s="306"/>
      <c r="WXV30" s="306"/>
      <c r="WXW30" s="306"/>
      <c r="WXX30" s="306"/>
      <c r="WXY30" s="306"/>
      <c r="WXZ30" s="306"/>
      <c r="WYA30" s="306"/>
      <c r="WYB30" s="306"/>
      <c r="WYC30" s="306"/>
      <c r="WYD30" s="306"/>
      <c r="WYE30" s="306"/>
      <c r="WYF30" s="306"/>
      <c r="WYG30" s="306"/>
      <c r="WYH30" s="306"/>
      <c r="WYI30" s="306"/>
      <c r="WYJ30" s="306"/>
      <c r="WYK30" s="306"/>
      <c r="WYL30" s="306"/>
      <c r="WYM30" s="306"/>
      <c r="WYN30" s="306"/>
      <c r="WYO30" s="306"/>
      <c r="WYP30" s="306"/>
      <c r="WYQ30" s="306"/>
      <c r="WYR30" s="306"/>
      <c r="WYS30" s="306"/>
      <c r="WYT30" s="306"/>
      <c r="WYU30" s="306"/>
      <c r="WYV30" s="306"/>
      <c r="WYW30" s="306"/>
      <c r="WYX30" s="306"/>
      <c r="WYY30" s="306"/>
      <c r="WYZ30" s="306"/>
      <c r="WZA30" s="306"/>
      <c r="WZB30" s="306"/>
      <c r="WZC30" s="306"/>
      <c r="WZD30" s="306"/>
      <c r="WZE30" s="306"/>
      <c r="WZF30" s="306"/>
      <c r="WZG30" s="306"/>
      <c r="WZH30" s="306"/>
      <c r="WZI30" s="306"/>
      <c r="WZJ30" s="306"/>
      <c r="WZK30" s="306"/>
      <c r="WZL30" s="306"/>
      <c r="WZM30" s="306"/>
      <c r="WZN30" s="306"/>
      <c r="WZO30" s="306"/>
      <c r="WZP30" s="306"/>
      <c r="WZQ30" s="306"/>
      <c r="WZR30" s="306"/>
      <c r="WZS30" s="306"/>
      <c r="WZT30" s="306"/>
      <c r="WZU30" s="306"/>
      <c r="WZV30" s="306"/>
      <c r="WZW30" s="306"/>
      <c r="WZX30" s="306"/>
      <c r="WZY30" s="306"/>
      <c r="WZZ30" s="306"/>
      <c r="XAA30" s="306"/>
      <c r="XAB30" s="306"/>
      <c r="XAC30" s="306"/>
      <c r="XAD30" s="306"/>
      <c r="XAE30" s="306"/>
      <c r="XAF30" s="306"/>
      <c r="XAG30" s="306"/>
      <c r="XAH30" s="306"/>
      <c r="XAI30" s="306"/>
      <c r="XAJ30" s="306"/>
      <c r="XAK30" s="306"/>
      <c r="XAL30" s="306"/>
      <c r="XAM30" s="306"/>
      <c r="XAN30" s="306"/>
      <c r="XAO30" s="306"/>
      <c r="XAP30" s="306"/>
      <c r="XAQ30" s="306"/>
      <c r="XAR30" s="306"/>
      <c r="XAS30" s="306"/>
      <c r="XAT30" s="306"/>
      <c r="XAU30" s="306"/>
      <c r="XAV30" s="306"/>
      <c r="XAW30" s="306"/>
      <c r="XAX30" s="306"/>
      <c r="XAY30" s="306"/>
      <c r="XAZ30" s="306"/>
      <c r="XBA30" s="306"/>
      <c r="XBB30" s="306"/>
      <c r="XBC30" s="306"/>
      <c r="XBD30" s="306"/>
      <c r="XBE30" s="306"/>
      <c r="XBF30" s="306"/>
      <c r="XBG30" s="306"/>
      <c r="XBH30" s="306"/>
      <c r="XBI30" s="306"/>
      <c r="XBJ30" s="306"/>
      <c r="XBK30" s="306"/>
      <c r="XBL30" s="306"/>
      <c r="XBM30" s="306"/>
      <c r="XBN30" s="306"/>
      <c r="XBO30" s="306"/>
      <c r="XBP30" s="306"/>
      <c r="XBQ30" s="306"/>
      <c r="XBR30" s="306"/>
      <c r="XBS30" s="306"/>
      <c r="XBT30" s="306"/>
      <c r="XBU30" s="306"/>
      <c r="XBV30" s="306"/>
      <c r="XBW30" s="306"/>
      <c r="XBX30" s="306"/>
      <c r="XBY30" s="306"/>
      <c r="XBZ30" s="306"/>
      <c r="XCA30" s="306"/>
      <c r="XCB30" s="306"/>
      <c r="XCC30" s="306"/>
      <c r="XCD30" s="306"/>
      <c r="XCE30" s="306"/>
      <c r="XCF30" s="306"/>
      <c r="XCG30" s="306"/>
      <c r="XCH30" s="306"/>
      <c r="XCI30" s="306"/>
      <c r="XCJ30" s="306"/>
      <c r="XCK30" s="306"/>
      <c r="XCL30" s="306"/>
      <c r="XCM30" s="306"/>
      <c r="XCN30" s="306"/>
      <c r="XCO30" s="306"/>
      <c r="XCP30" s="306"/>
      <c r="XCQ30" s="306"/>
      <c r="XCR30" s="306"/>
      <c r="XCS30" s="306"/>
      <c r="XCT30" s="306"/>
      <c r="XCU30" s="306"/>
      <c r="XCV30" s="306"/>
      <c r="XCW30" s="306"/>
      <c r="XCX30" s="306"/>
      <c r="XCY30" s="306"/>
      <c r="XCZ30" s="306"/>
      <c r="XDA30" s="306"/>
      <c r="XDB30" s="306"/>
      <c r="XDC30" s="306"/>
      <c r="XDD30" s="306"/>
      <c r="XDE30" s="306"/>
      <c r="XDF30" s="306"/>
      <c r="XDG30" s="306"/>
      <c r="XDH30" s="306"/>
      <c r="XDI30" s="306"/>
      <c r="XDJ30" s="306"/>
      <c r="XDK30" s="306"/>
      <c r="XDL30" s="306"/>
      <c r="XDM30" s="306"/>
      <c r="XDN30" s="306"/>
      <c r="XDO30" s="306"/>
      <c r="XDP30" s="306"/>
      <c r="XDQ30" s="306"/>
      <c r="XDR30" s="306"/>
      <c r="XDS30" s="306"/>
      <c r="XDT30" s="306"/>
      <c r="XDU30" s="306"/>
      <c r="XDV30" s="306"/>
      <c r="XDW30" s="306"/>
      <c r="XDX30" s="306"/>
      <c r="XDY30" s="306"/>
      <c r="XDZ30" s="306"/>
      <c r="XEA30" s="306"/>
      <c r="XEB30" s="306"/>
      <c r="XEC30" s="306"/>
      <c r="XED30" s="306"/>
      <c r="XEE30" s="306"/>
      <c r="XEF30" s="306"/>
      <c r="XEG30" s="306"/>
      <c r="XEH30" s="306"/>
      <c r="XEI30" s="306"/>
      <c r="XEJ30" s="306"/>
      <c r="XEK30" s="306"/>
      <c r="XEL30" s="306"/>
      <c r="XEM30" s="306"/>
      <c r="XEN30" s="306"/>
      <c r="XEO30" s="306"/>
      <c r="XEP30" s="306"/>
      <c r="XEQ30" s="306"/>
      <c r="XER30" s="306"/>
      <c r="XES30" s="306"/>
      <c r="XET30" s="306"/>
      <c r="XEU30" s="306"/>
      <c r="XEV30" s="306"/>
      <c r="XEW30" s="306"/>
      <c r="XEX30" s="306"/>
      <c r="XEY30" s="306"/>
      <c r="XEZ30" s="306"/>
      <c r="XFA30" s="306"/>
      <c r="XFB30" s="306"/>
      <c r="XFC30" s="306"/>
      <c r="XFD30" s="140"/>
    </row>
    <row r="31" spans="1:16384" s="140" customFormat="1" ht="18" x14ac:dyDescent="0.25">
      <c r="A31" s="141"/>
      <c r="B31" s="141"/>
      <c r="C31" s="141"/>
      <c r="K31" s="120"/>
    </row>
    <row r="32" spans="1:16384" ht="18" x14ac:dyDescent="0.25">
      <c r="A32" s="282" t="s">
        <v>355</v>
      </c>
      <c r="B32" s="282"/>
      <c r="C32" s="282"/>
      <c r="D32" s="69"/>
      <c r="E32" s="93"/>
      <c r="F32" s="93"/>
      <c r="G32" s="93"/>
      <c r="H32" s="93"/>
      <c r="I32" s="93"/>
      <c r="J32" s="93"/>
      <c r="K32" s="93"/>
    </row>
    <row r="33" spans="1:11" ht="18" x14ac:dyDescent="0.25">
      <c r="A33" s="282" t="s">
        <v>356</v>
      </c>
      <c r="B33" s="282"/>
      <c r="C33" s="282"/>
      <c r="D33" s="69"/>
      <c r="E33" s="93"/>
      <c r="F33" s="93"/>
      <c r="G33" s="93"/>
      <c r="H33" s="93"/>
      <c r="I33" s="93"/>
      <c r="J33" s="93"/>
      <c r="K33" s="93"/>
    </row>
    <row r="34" spans="1:11" ht="15" customHeight="1" x14ac:dyDescent="0.25">
      <c r="B34" s="121"/>
      <c r="C34" s="93"/>
      <c r="E34" s="126"/>
      <c r="F34" s="126"/>
      <c r="G34" s="126"/>
      <c r="H34" s="126"/>
      <c r="I34" s="126"/>
      <c r="J34" s="93"/>
      <c r="K34" s="93"/>
    </row>
    <row r="35" spans="1:11" ht="16.5" thickBot="1" x14ac:dyDescent="0.3">
      <c r="A35" s="282" t="s">
        <v>460</v>
      </c>
      <c r="B35" s="282"/>
      <c r="C35" s="282"/>
      <c r="D35" s="282"/>
      <c r="E35" s="282"/>
      <c r="F35" s="282"/>
      <c r="G35" s="282"/>
      <c r="H35" s="282"/>
      <c r="I35" s="116"/>
      <c r="J35" s="1"/>
      <c r="K35" s="1"/>
    </row>
    <row r="36" spans="1:11" ht="16.7" customHeight="1" thickBot="1" x14ac:dyDescent="0.3">
      <c r="A36" s="301" t="s">
        <v>459</v>
      </c>
      <c r="B36" s="301"/>
      <c r="C36" s="301"/>
      <c r="D36" s="301"/>
      <c r="E36" s="301"/>
      <c r="F36" s="301"/>
      <c r="G36" s="301"/>
      <c r="H36" s="301"/>
      <c r="I36" s="119"/>
      <c r="J36" s="125" t="s">
        <v>357</v>
      </c>
      <c r="K36" s="142"/>
    </row>
    <row r="37" spans="1:11" ht="16.7" customHeight="1" x14ac:dyDescent="0.25">
      <c r="A37" s="123"/>
      <c r="B37" s="123"/>
      <c r="C37" s="123"/>
      <c r="D37" s="123"/>
      <c r="E37" s="123"/>
      <c r="F37" s="123"/>
      <c r="G37" s="123"/>
      <c r="H37" s="123"/>
      <c r="I37" s="118"/>
      <c r="J37" s="93"/>
      <c r="K37" s="142"/>
    </row>
    <row r="38" spans="1:11" ht="16.7" customHeight="1" x14ac:dyDescent="0.25">
      <c r="A38" s="123"/>
      <c r="B38" s="123"/>
      <c r="C38" s="123"/>
      <c r="D38" s="123"/>
      <c r="E38" s="123"/>
      <c r="F38" s="123"/>
      <c r="G38" s="123"/>
      <c r="H38" s="123"/>
      <c r="I38" s="118"/>
      <c r="J38" s="93"/>
      <c r="K38" s="142"/>
    </row>
    <row r="39" spans="1:11" ht="15.75" customHeight="1" thickBot="1" x14ac:dyDescent="0.3">
      <c r="A39" s="300" t="s">
        <v>532</v>
      </c>
      <c r="B39" s="300"/>
      <c r="C39" s="300"/>
      <c r="D39" s="300"/>
      <c r="E39" s="300"/>
      <c r="F39" s="300"/>
      <c r="G39" s="300"/>
      <c r="H39" s="300"/>
      <c r="I39" s="117"/>
      <c r="K39" s="34"/>
    </row>
    <row r="40" spans="1:11" ht="15.75" customHeight="1" thickBot="1" x14ac:dyDescent="0.3">
      <c r="A40" s="282" t="s">
        <v>461</v>
      </c>
      <c r="B40" s="282"/>
      <c r="C40" s="282"/>
      <c r="D40" s="282"/>
      <c r="E40" s="282"/>
      <c r="F40" s="282"/>
      <c r="G40" s="282"/>
      <c r="H40" s="282"/>
      <c r="I40" s="143"/>
      <c r="J40" s="155" t="s">
        <v>357</v>
      </c>
      <c r="K40" s="144"/>
    </row>
    <row r="41" spans="1:11" ht="16.5" thickBot="1" x14ac:dyDescent="0.3">
      <c r="A41" s="131" t="s">
        <v>12</v>
      </c>
      <c r="B41" s="122"/>
      <c r="C41" s="30"/>
      <c r="D41" s="139"/>
      <c r="E41" s="139"/>
      <c r="F41" s="139"/>
      <c r="G41" s="139"/>
      <c r="H41" s="139"/>
      <c r="I41" s="139"/>
      <c r="J41" s="139"/>
      <c r="K41" s="139"/>
    </row>
    <row r="42" spans="1:11" ht="15.75" thickBot="1" x14ac:dyDescent="0.3">
      <c r="A42" s="145" t="s">
        <v>13</v>
      </c>
      <c r="B42" s="122"/>
      <c r="C42" s="146"/>
      <c r="D42" s="318"/>
      <c r="E42" s="318"/>
      <c r="F42" s="318"/>
      <c r="G42" s="318"/>
      <c r="H42" s="318"/>
      <c r="I42" s="318"/>
      <c r="J42" s="318"/>
      <c r="K42" s="318"/>
    </row>
    <row r="43" spans="1:11" ht="15.75" customHeight="1" x14ac:dyDescent="0.25">
      <c r="A43" s="147"/>
      <c r="B43" s="122"/>
      <c r="C43" s="146"/>
      <c r="D43" s="318"/>
      <c r="E43" s="318"/>
      <c r="F43" s="318"/>
      <c r="G43" s="318"/>
      <c r="H43" s="318"/>
      <c r="I43" s="318"/>
      <c r="J43" s="318"/>
      <c r="K43" s="318"/>
    </row>
    <row r="44" spans="1:11" ht="15.75" customHeight="1" x14ac:dyDescent="0.25">
      <c r="A44" s="147"/>
      <c r="B44" s="122"/>
      <c r="C44" s="146"/>
      <c r="D44" s="318"/>
      <c r="E44" s="318"/>
      <c r="F44" s="318"/>
      <c r="G44" s="318"/>
      <c r="H44" s="318"/>
      <c r="I44" s="318"/>
      <c r="J44" s="318"/>
      <c r="K44" s="318"/>
    </row>
    <row r="45" spans="1:11" x14ac:dyDescent="0.25">
      <c r="A45" s="148"/>
      <c r="B45" s="149"/>
      <c r="D45" s="318"/>
      <c r="E45" s="318"/>
      <c r="F45" s="318"/>
      <c r="G45" s="318"/>
      <c r="H45" s="318"/>
      <c r="I45" s="318"/>
      <c r="J45" s="318"/>
      <c r="K45" s="318"/>
    </row>
    <row r="46" spans="1:11" x14ac:dyDescent="0.25">
      <c r="A46" s="148"/>
      <c r="B46" s="149"/>
      <c r="C46" s="124"/>
      <c r="D46" s="318"/>
      <c r="E46" s="318"/>
      <c r="F46" s="318"/>
      <c r="G46" s="318"/>
      <c r="H46" s="318"/>
      <c r="I46" s="318"/>
      <c r="J46" s="318"/>
      <c r="K46" s="318"/>
    </row>
    <row r="47" spans="1:11" x14ac:dyDescent="0.25">
      <c r="A47" s="148"/>
      <c r="B47" s="149"/>
      <c r="C47" s="124" t="s">
        <v>451</v>
      </c>
      <c r="D47" s="318"/>
      <c r="E47" s="318"/>
      <c r="F47" s="318"/>
      <c r="G47" s="318"/>
      <c r="H47" s="318"/>
      <c r="I47" s="318"/>
      <c r="J47" s="318"/>
      <c r="K47" s="318"/>
    </row>
    <row r="48" spans="1:11" ht="15" customHeight="1" x14ac:dyDescent="0.25">
      <c r="A48" s="150"/>
      <c r="B48" s="151"/>
      <c r="C48" s="150"/>
      <c r="D48" s="318"/>
      <c r="E48" s="318"/>
      <c r="F48" s="318"/>
      <c r="G48" s="318"/>
      <c r="H48" s="318"/>
      <c r="I48" s="318"/>
      <c r="J48" s="318"/>
      <c r="K48" s="318"/>
    </row>
    <row r="49" spans="1:11" ht="22.5" customHeight="1" x14ac:dyDescent="0.25">
      <c r="A49" s="315" t="s">
        <v>14</v>
      </c>
      <c r="B49" s="315"/>
      <c r="C49" s="315"/>
      <c r="D49" s="315"/>
      <c r="E49" s="315"/>
      <c r="F49" s="315"/>
      <c r="G49" s="315"/>
      <c r="H49" s="315"/>
      <c r="I49" s="315"/>
      <c r="J49" s="315"/>
      <c r="K49" s="315"/>
    </row>
    <row r="50" spans="1:11" ht="15" customHeight="1" thickBot="1" x14ac:dyDescent="0.3">
      <c r="A50" s="150"/>
      <c r="B50" s="151"/>
      <c r="C50" s="150"/>
      <c r="D50" s="150"/>
      <c r="E50" s="150"/>
      <c r="F50" s="150"/>
      <c r="G50" s="150"/>
      <c r="H50" s="150"/>
      <c r="I50" s="150"/>
      <c r="J50" s="33"/>
      <c r="K50" s="106"/>
    </row>
    <row r="51" spans="1:11" ht="21.95" customHeight="1" x14ac:dyDescent="0.25">
      <c r="A51" s="312" t="s">
        <v>326</v>
      </c>
      <c r="B51" s="313"/>
      <c r="C51" s="313"/>
      <c r="D51" s="313"/>
      <c r="E51" s="313"/>
      <c r="F51" s="313"/>
      <c r="G51" s="313"/>
      <c r="H51" s="313"/>
      <c r="I51" s="313"/>
      <c r="J51" s="313"/>
      <c r="K51" s="314"/>
    </row>
    <row r="52" spans="1:11" ht="15.75" x14ac:dyDescent="0.25">
      <c r="A52" s="176" t="str">
        <f ca="1">CELL("CONTENIDO",A42)</f>
        <v>00/00/0000</v>
      </c>
      <c r="B52" s="316" t="s">
        <v>15</v>
      </c>
      <c r="C52" s="316"/>
      <c r="D52" s="317">
        <f ca="1">CELL("CONTENIDO",D12)</f>
        <v>0</v>
      </c>
      <c r="E52" s="317"/>
      <c r="F52" s="317"/>
      <c r="G52" s="317"/>
      <c r="H52" s="317"/>
      <c r="I52" s="317"/>
      <c r="J52" s="317"/>
      <c r="K52" s="317"/>
    </row>
    <row r="53" spans="1:11" ht="20.100000000000001" customHeight="1" thickBot="1" x14ac:dyDescent="0.3">
      <c r="A53" s="166" t="s">
        <v>16</v>
      </c>
      <c r="B53" s="182"/>
      <c r="C53" s="166" t="s">
        <v>17</v>
      </c>
      <c r="D53" s="183"/>
      <c r="E53" s="184" t="s">
        <v>18</v>
      </c>
      <c r="F53" s="185" t="s">
        <v>19</v>
      </c>
      <c r="G53" s="185" t="s">
        <v>20</v>
      </c>
      <c r="H53" s="185" t="s">
        <v>21</v>
      </c>
      <c r="I53" s="185" t="s">
        <v>22</v>
      </c>
      <c r="J53" s="185" t="s">
        <v>23</v>
      </c>
      <c r="K53" s="184" t="s">
        <v>24</v>
      </c>
    </row>
    <row r="54" spans="1:11" ht="21.95" customHeight="1" thickBot="1" x14ac:dyDescent="0.3">
      <c r="A54" s="263" t="s">
        <v>467</v>
      </c>
      <c r="B54" s="264"/>
      <c r="C54" s="264"/>
      <c r="D54" s="264"/>
      <c r="E54" s="264"/>
      <c r="F54" s="264"/>
      <c r="G54" s="264"/>
      <c r="H54" s="264"/>
      <c r="I54" s="264"/>
      <c r="J54" s="264"/>
      <c r="K54" s="311"/>
    </row>
    <row r="55" spans="1:11" ht="25.5" x14ac:dyDescent="0.25">
      <c r="A55" s="153" t="s">
        <v>25</v>
      </c>
      <c r="B55" s="164"/>
      <c r="C55" s="113" t="s">
        <v>26</v>
      </c>
      <c r="D55" s="2"/>
      <c r="E55" s="160"/>
      <c r="F55" s="2" t="s">
        <v>27</v>
      </c>
      <c r="G55" s="2" t="s">
        <v>27</v>
      </c>
      <c r="H55" s="2" t="s">
        <v>27</v>
      </c>
      <c r="I55" s="2" t="s">
        <v>27</v>
      </c>
      <c r="J55" s="2" t="s">
        <v>27</v>
      </c>
      <c r="K55" s="110"/>
    </row>
    <row r="56" spans="1:11" ht="25.5" x14ac:dyDescent="0.25">
      <c r="A56" s="26" t="s">
        <v>327</v>
      </c>
      <c r="B56" s="163"/>
      <c r="C56" s="3" t="s">
        <v>28</v>
      </c>
      <c r="D56" s="4"/>
      <c r="E56" s="26"/>
      <c r="F56" s="4" t="s">
        <v>27</v>
      </c>
      <c r="G56" s="4" t="s">
        <v>27</v>
      </c>
      <c r="H56" s="4" t="s">
        <v>27</v>
      </c>
      <c r="I56" s="4" t="s">
        <v>27</v>
      </c>
      <c r="J56" s="4" t="s">
        <v>27</v>
      </c>
      <c r="K56" s="107"/>
    </row>
    <row r="57" spans="1:11" ht="25.5" x14ac:dyDescent="0.25">
      <c r="A57" s="161" t="s">
        <v>29</v>
      </c>
      <c r="B57" s="163"/>
      <c r="C57" s="3" t="s">
        <v>30</v>
      </c>
      <c r="D57" s="4"/>
      <c r="E57" s="26"/>
      <c r="F57" s="4" t="s">
        <v>27</v>
      </c>
      <c r="G57" s="4" t="s">
        <v>27</v>
      </c>
      <c r="H57" s="4" t="s">
        <v>27</v>
      </c>
      <c r="I57" s="4" t="s">
        <v>27</v>
      </c>
      <c r="J57" s="4" t="s">
        <v>27</v>
      </c>
      <c r="K57" s="107"/>
    </row>
    <row r="58" spans="1:11" ht="25.5" x14ac:dyDescent="0.25">
      <c r="A58" s="26" t="s">
        <v>31</v>
      </c>
      <c r="B58" s="163">
        <v>1</v>
      </c>
      <c r="C58" s="3" t="s">
        <v>490</v>
      </c>
      <c r="D58" s="4"/>
      <c r="E58" s="26">
        <v>40</v>
      </c>
      <c r="F58" s="4"/>
      <c r="G58" s="4"/>
      <c r="H58" s="4"/>
      <c r="I58" s="4"/>
      <c r="J58" s="4"/>
      <c r="K58" s="107"/>
    </row>
    <row r="59" spans="1:11" ht="38.25" x14ac:dyDescent="0.25">
      <c r="A59" s="161"/>
      <c r="B59" s="163">
        <v>2</v>
      </c>
      <c r="C59" s="3" t="s">
        <v>491</v>
      </c>
      <c r="D59" s="4"/>
      <c r="E59" s="26">
        <v>14</v>
      </c>
      <c r="F59" s="4"/>
      <c r="G59" s="4"/>
      <c r="H59" s="4"/>
      <c r="I59" s="4"/>
      <c r="J59" s="4"/>
      <c r="K59" s="107"/>
    </row>
    <row r="60" spans="1:11" ht="25.5" x14ac:dyDescent="0.25">
      <c r="A60" s="262" t="s">
        <v>32</v>
      </c>
      <c r="B60" s="163">
        <v>3</v>
      </c>
      <c r="C60" s="3" t="s">
        <v>33</v>
      </c>
      <c r="D60" s="4"/>
      <c r="E60" s="26">
        <v>5</v>
      </c>
      <c r="F60" s="5" t="s">
        <v>27</v>
      </c>
      <c r="G60" s="5" t="s">
        <v>27</v>
      </c>
      <c r="H60" s="5" t="s">
        <v>27</v>
      </c>
      <c r="I60" s="5" t="s">
        <v>27</v>
      </c>
      <c r="J60" s="5" t="s">
        <v>27</v>
      </c>
      <c r="K60" s="107"/>
    </row>
    <row r="61" spans="1:11" x14ac:dyDescent="0.25">
      <c r="A61" s="262"/>
      <c r="B61" s="163">
        <v>4</v>
      </c>
      <c r="C61" s="3" t="s">
        <v>34</v>
      </c>
      <c r="D61" s="5"/>
      <c r="E61" s="26">
        <v>6</v>
      </c>
      <c r="F61" s="5"/>
      <c r="G61" s="5"/>
      <c r="H61" s="5"/>
      <c r="I61" s="5" t="s">
        <v>27</v>
      </c>
      <c r="J61" s="5" t="s">
        <v>27</v>
      </c>
      <c r="K61" s="107"/>
    </row>
    <row r="62" spans="1:11" ht="25.5" x14ac:dyDescent="0.25">
      <c r="A62" s="262"/>
      <c r="B62" s="163">
        <v>5</v>
      </c>
      <c r="C62" s="3" t="s">
        <v>35</v>
      </c>
      <c r="D62" s="5"/>
      <c r="E62" s="26">
        <v>10</v>
      </c>
      <c r="F62" s="5"/>
      <c r="G62" s="5"/>
      <c r="H62" s="5"/>
      <c r="I62" s="5"/>
      <c r="J62" s="5"/>
      <c r="K62" s="107"/>
    </row>
    <row r="63" spans="1:11" x14ac:dyDescent="0.25">
      <c r="A63" s="262"/>
      <c r="B63" s="163">
        <v>6</v>
      </c>
      <c r="C63" s="3" t="s">
        <v>36</v>
      </c>
      <c r="D63" s="5"/>
      <c r="E63" s="26">
        <v>10</v>
      </c>
      <c r="F63" s="5" t="s">
        <v>27</v>
      </c>
      <c r="G63" s="5" t="s">
        <v>27</v>
      </c>
      <c r="H63" s="5" t="s">
        <v>27</v>
      </c>
      <c r="I63" s="5" t="s">
        <v>27</v>
      </c>
      <c r="J63" s="5" t="s">
        <v>27</v>
      </c>
      <c r="K63" s="107"/>
    </row>
    <row r="64" spans="1:11" x14ac:dyDescent="0.25">
      <c r="A64" s="262"/>
      <c r="B64" s="261">
        <v>7</v>
      </c>
      <c r="C64" s="3" t="s">
        <v>37</v>
      </c>
      <c r="D64" s="5" t="s">
        <v>38</v>
      </c>
      <c r="E64" s="26">
        <v>5</v>
      </c>
      <c r="F64" s="5"/>
      <c r="G64" s="5"/>
      <c r="H64" s="5" t="s">
        <v>27</v>
      </c>
      <c r="I64" s="5" t="s">
        <v>27</v>
      </c>
      <c r="J64" s="5"/>
      <c r="K64" s="107"/>
    </row>
    <row r="65" spans="1:11" x14ac:dyDescent="0.25">
      <c r="A65" s="262"/>
      <c r="B65" s="261"/>
      <c r="C65" s="3" t="s">
        <v>39</v>
      </c>
      <c r="D65" s="5" t="s">
        <v>40</v>
      </c>
      <c r="E65" s="26">
        <v>7</v>
      </c>
      <c r="F65" s="5"/>
      <c r="G65" s="5"/>
      <c r="H65" s="5"/>
      <c r="I65" s="5"/>
      <c r="J65" s="5" t="s">
        <v>27</v>
      </c>
      <c r="K65" s="107"/>
    </row>
    <row r="66" spans="1:11" ht="38.25" x14ac:dyDescent="0.25">
      <c r="A66" s="262"/>
      <c r="B66" s="163">
        <v>8</v>
      </c>
      <c r="C66" s="3" t="s">
        <v>492</v>
      </c>
      <c r="D66" s="5"/>
      <c r="E66" s="26" t="s">
        <v>506</v>
      </c>
      <c r="F66" s="5"/>
      <c r="G66" s="4"/>
      <c r="H66" s="5"/>
      <c r="I66" s="5"/>
      <c r="J66" s="5"/>
      <c r="K66" s="107"/>
    </row>
    <row r="67" spans="1:11" x14ac:dyDescent="0.25">
      <c r="A67" s="262"/>
      <c r="B67" s="163">
        <v>9</v>
      </c>
      <c r="C67" s="3" t="s">
        <v>493</v>
      </c>
      <c r="D67" s="5"/>
      <c r="E67" s="26">
        <v>15</v>
      </c>
      <c r="F67" s="5"/>
      <c r="G67" s="5"/>
      <c r="H67" s="5"/>
      <c r="I67" s="5"/>
      <c r="J67" s="5"/>
      <c r="K67" s="107"/>
    </row>
    <row r="68" spans="1:11" ht="38.25" x14ac:dyDescent="0.25">
      <c r="A68" s="262"/>
      <c r="B68" s="163">
        <v>10</v>
      </c>
      <c r="C68" s="3" t="s">
        <v>494</v>
      </c>
      <c r="D68" s="5"/>
      <c r="E68" s="26" t="s">
        <v>505</v>
      </c>
      <c r="F68" s="5"/>
      <c r="G68" s="5"/>
      <c r="H68" s="5"/>
      <c r="I68" s="5"/>
      <c r="J68" s="5"/>
      <c r="K68" s="108"/>
    </row>
    <row r="69" spans="1:11" x14ac:dyDescent="0.25">
      <c r="A69" s="262"/>
      <c r="B69" s="163">
        <v>11</v>
      </c>
      <c r="C69" s="3" t="s">
        <v>41</v>
      </c>
      <c r="D69" s="6"/>
      <c r="E69" s="161">
        <v>10</v>
      </c>
      <c r="F69" s="4"/>
      <c r="G69" s="4"/>
      <c r="H69" s="4" t="s">
        <v>27</v>
      </c>
      <c r="I69" s="5" t="s">
        <v>27</v>
      </c>
      <c r="J69" s="5" t="s">
        <v>27</v>
      </c>
      <c r="K69" s="107"/>
    </row>
    <row r="70" spans="1:11" x14ac:dyDescent="0.25">
      <c r="A70" s="262"/>
      <c r="B70" s="163">
        <v>12</v>
      </c>
      <c r="C70" s="3" t="s">
        <v>42</v>
      </c>
      <c r="D70" s="5"/>
      <c r="E70" s="26">
        <v>8</v>
      </c>
      <c r="F70" s="5"/>
      <c r="G70" s="5"/>
      <c r="H70" s="5"/>
      <c r="I70" s="5"/>
      <c r="J70" s="5"/>
      <c r="K70" s="107"/>
    </row>
    <row r="71" spans="1:11" x14ac:dyDescent="0.25">
      <c r="A71" s="262"/>
      <c r="B71" s="163">
        <v>13</v>
      </c>
      <c r="C71" s="3" t="s">
        <v>43</v>
      </c>
      <c r="D71" s="5"/>
      <c r="E71" s="26">
        <v>2</v>
      </c>
      <c r="F71" s="5"/>
      <c r="G71" s="5"/>
      <c r="H71" s="5"/>
      <c r="I71" s="5"/>
      <c r="J71" s="5"/>
      <c r="K71" s="107"/>
    </row>
    <row r="72" spans="1:11" x14ac:dyDescent="0.25">
      <c r="A72" s="262"/>
      <c r="B72" s="163">
        <v>14</v>
      </c>
      <c r="C72" s="3" t="s">
        <v>44</v>
      </c>
      <c r="D72" s="5"/>
      <c r="E72" s="26">
        <v>2</v>
      </c>
      <c r="F72" s="5" t="s">
        <v>27</v>
      </c>
      <c r="G72" s="5" t="s">
        <v>27</v>
      </c>
      <c r="H72" s="5" t="s">
        <v>27</v>
      </c>
      <c r="I72" s="5" t="s">
        <v>27</v>
      </c>
      <c r="J72" s="5" t="s">
        <v>27</v>
      </c>
      <c r="K72" s="107"/>
    </row>
    <row r="73" spans="1:11" x14ac:dyDescent="0.25">
      <c r="A73" s="262"/>
      <c r="B73" s="163">
        <v>15</v>
      </c>
      <c r="C73" s="3" t="s">
        <v>45</v>
      </c>
      <c r="D73" s="5"/>
      <c r="E73" s="26">
        <v>2</v>
      </c>
      <c r="F73" s="5" t="s">
        <v>27</v>
      </c>
      <c r="G73" s="5" t="s">
        <v>27</v>
      </c>
      <c r="H73" s="5" t="s">
        <v>27</v>
      </c>
      <c r="I73" s="5" t="s">
        <v>27</v>
      </c>
      <c r="J73" s="5" t="s">
        <v>27</v>
      </c>
      <c r="K73" s="108"/>
    </row>
    <row r="74" spans="1:11" ht="20.100000000000001" customHeight="1" x14ac:dyDescent="0.25">
      <c r="A74" s="104" t="s">
        <v>16</v>
      </c>
      <c r="B74" s="172"/>
      <c r="C74" s="104" t="s">
        <v>17</v>
      </c>
      <c r="D74" s="173"/>
      <c r="E74" s="174" t="s">
        <v>18</v>
      </c>
      <c r="F74" s="175" t="s">
        <v>19</v>
      </c>
      <c r="G74" s="175" t="s">
        <v>20</v>
      </c>
      <c r="H74" s="175" t="s">
        <v>21</v>
      </c>
      <c r="I74" s="175" t="s">
        <v>22</v>
      </c>
      <c r="J74" s="175" t="s">
        <v>23</v>
      </c>
      <c r="K74" s="174" t="s">
        <v>24</v>
      </c>
    </row>
    <row r="75" spans="1:11" x14ac:dyDescent="0.25">
      <c r="A75" s="262" t="s">
        <v>32</v>
      </c>
      <c r="B75" s="261">
        <v>16</v>
      </c>
      <c r="C75" s="3" t="s">
        <v>495</v>
      </c>
      <c r="D75" s="5" t="s">
        <v>38</v>
      </c>
      <c r="E75" s="26">
        <v>3</v>
      </c>
      <c r="F75" s="5"/>
      <c r="G75" s="5"/>
      <c r="H75" s="5" t="s">
        <v>27</v>
      </c>
      <c r="I75" s="5"/>
      <c r="J75" s="5"/>
      <c r="K75" s="108"/>
    </row>
    <row r="76" spans="1:11" x14ac:dyDescent="0.25">
      <c r="A76" s="262"/>
      <c r="B76" s="261"/>
      <c r="C76" s="3" t="s">
        <v>496</v>
      </c>
      <c r="D76" s="5" t="s">
        <v>40</v>
      </c>
      <c r="E76" s="26">
        <v>6</v>
      </c>
      <c r="F76" s="5"/>
      <c r="G76" s="5"/>
      <c r="H76" s="5" t="s">
        <v>328</v>
      </c>
      <c r="I76" s="5" t="s">
        <v>27</v>
      </c>
      <c r="J76" s="5" t="s">
        <v>27</v>
      </c>
      <c r="K76" s="107"/>
    </row>
    <row r="77" spans="1:11" x14ac:dyDescent="0.25">
      <c r="A77" s="262"/>
      <c r="B77" s="261">
        <v>17</v>
      </c>
      <c r="C77" s="3" t="s">
        <v>46</v>
      </c>
      <c r="D77" s="5" t="s">
        <v>38</v>
      </c>
      <c r="E77" s="26">
        <v>3</v>
      </c>
      <c r="F77" s="5"/>
      <c r="G77" s="5"/>
      <c r="H77" s="5" t="s">
        <v>27</v>
      </c>
      <c r="I77" s="5" t="s">
        <v>27</v>
      </c>
      <c r="J77" s="5" t="s">
        <v>27</v>
      </c>
      <c r="K77" s="107"/>
    </row>
    <row r="78" spans="1:11" x14ac:dyDescent="0.25">
      <c r="A78" s="262"/>
      <c r="B78" s="261"/>
      <c r="C78" s="20" t="s">
        <v>508</v>
      </c>
      <c r="D78" s="5" t="s">
        <v>40</v>
      </c>
      <c r="E78" s="26">
        <v>6</v>
      </c>
      <c r="F78" s="5"/>
      <c r="G78" s="5"/>
      <c r="H78" s="5"/>
      <c r="I78" s="5"/>
      <c r="J78" s="5"/>
      <c r="K78" s="107"/>
    </row>
    <row r="79" spans="1:11" x14ac:dyDescent="0.25">
      <c r="A79" s="26" t="s">
        <v>47</v>
      </c>
      <c r="B79" s="163">
        <v>18</v>
      </c>
      <c r="C79" s="3" t="s">
        <v>48</v>
      </c>
      <c r="D79" s="5"/>
      <c r="E79" s="26">
        <v>20</v>
      </c>
      <c r="F79" s="4" t="s">
        <v>27</v>
      </c>
      <c r="G79" s="4" t="s">
        <v>27</v>
      </c>
      <c r="H79" s="5" t="s">
        <v>27</v>
      </c>
      <c r="I79" s="5" t="s">
        <v>27</v>
      </c>
      <c r="J79" s="5" t="s">
        <v>27</v>
      </c>
      <c r="K79" s="107"/>
    </row>
    <row r="80" spans="1:11" x14ac:dyDescent="0.25">
      <c r="A80" s="262" t="s">
        <v>49</v>
      </c>
      <c r="B80" s="261">
        <v>19</v>
      </c>
      <c r="C80" s="3" t="s">
        <v>50</v>
      </c>
      <c r="D80" s="5" t="s">
        <v>38</v>
      </c>
      <c r="E80" s="26">
        <v>8</v>
      </c>
      <c r="F80" s="5"/>
      <c r="G80" s="5"/>
      <c r="H80" s="5"/>
      <c r="I80" s="5" t="s">
        <v>27</v>
      </c>
      <c r="J80" s="5"/>
      <c r="K80" s="107"/>
    </row>
    <row r="81" spans="1:11" x14ac:dyDescent="0.25">
      <c r="A81" s="262"/>
      <c r="B81" s="261"/>
      <c r="C81" s="3" t="s">
        <v>51</v>
      </c>
      <c r="D81" s="5" t="s">
        <v>40</v>
      </c>
      <c r="E81" s="26">
        <v>16</v>
      </c>
      <c r="F81" s="5"/>
      <c r="G81" s="5"/>
      <c r="H81" s="5"/>
      <c r="I81" s="5"/>
      <c r="J81" s="5" t="s">
        <v>27</v>
      </c>
      <c r="K81" s="107"/>
    </row>
    <row r="82" spans="1:11" x14ac:dyDescent="0.25">
      <c r="A82" s="262"/>
      <c r="B82" s="261">
        <v>20</v>
      </c>
      <c r="C82" s="3" t="s">
        <v>53</v>
      </c>
      <c r="D82" s="5" t="s">
        <v>38</v>
      </c>
      <c r="E82" s="26">
        <v>5</v>
      </c>
      <c r="F82" s="5"/>
      <c r="G82" s="5"/>
      <c r="H82" s="5"/>
      <c r="I82" s="4"/>
      <c r="J82" s="5"/>
      <c r="K82" s="107"/>
    </row>
    <row r="83" spans="1:11" x14ac:dyDescent="0.25">
      <c r="A83" s="262"/>
      <c r="B83" s="261"/>
      <c r="C83" s="3" t="s">
        <v>54</v>
      </c>
      <c r="D83" s="5" t="s">
        <v>40</v>
      </c>
      <c r="E83" s="26">
        <v>10</v>
      </c>
      <c r="F83" s="5"/>
      <c r="G83" s="5"/>
      <c r="H83" s="5"/>
      <c r="I83" s="4"/>
      <c r="J83" s="5"/>
      <c r="K83" s="107"/>
    </row>
    <row r="84" spans="1:11" ht="25.5" x14ac:dyDescent="0.25">
      <c r="A84" s="262"/>
      <c r="B84" s="163">
        <v>21</v>
      </c>
      <c r="C84" s="20" t="s">
        <v>55</v>
      </c>
      <c r="D84" s="5"/>
      <c r="E84" s="26">
        <v>10</v>
      </c>
      <c r="F84" s="5"/>
      <c r="G84" s="5"/>
      <c r="H84" s="5"/>
      <c r="I84" s="5"/>
      <c r="J84" s="5"/>
      <c r="K84" s="107"/>
    </row>
    <row r="85" spans="1:11" ht="25.5" x14ac:dyDescent="0.25">
      <c r="A85" s="262" t="s">
        <v>56</v>
      </c>
      <c r="B85" s="163">
        <v>22</v>
      </c>
      <c r="C85" s="3" t="s">
        <v>329</v>
      </c>
      <c r="D85" s="5"/>
      <c r="E85" s="26">
        <v>12</v>
      </c>
      <c r="F85" s="23" t="s">
        <v>57</v>
      </c>
      <c r="G85" s="23" t="s">
        <v>57</v>
      </c>
      <c r="H85" s="5" t="s">
        <v>58</v>
      </c>
      <c r="I85" s="5" t="s">
        <v>58</v>
      </c>
      <c r="J85" s="5" t="s">
        <v>58</v>
      </c>
      <c r="K85" s="107"/>
    </row>
    <row r="86" spans="1:11" x14ac:dyDescent="0.25">
      <c r="A86" s="262"/>
      <c r="B86" s="163">
        <v>23</v>
      </c>
      <c r="C86" s="3" t="s">
        <v>59</v>
      </c>
      <c r="D86" s="5"/>
      <c r="E86" s="26">
        <v>10</v>
      </c>
      <c r="F86" s="5"/>
      <c r="G86" s="5"/>
      <c r="H86" s="5" t="s">
        <v>27</v>
      </c>
      <c r="I86" s="5" t="s">
        <v>27</v>
      </c>
      <c r="J86" s="5" t="s">
        <v>27</v>
      </c>
      <c r="K86" s="108"/>
    </row>
    <row r="87" spans="1:11" x14ac:dyDescent="0.25">
      <c r="A87" s="262"/>
      <c r="B87" s="163">
        <v>24</v>
      </c>
      <c r="C87" s="3" t="s">
        <v>60</v>
      </c>
      <c r="D87" s="5"/>
      <c r="E87" s="26">
        <v>10</v>
      </c>
      <c r="F87" s="5"/>
      <c r="G87" s="5" t="s">
        <v>27</v>
      </c>
      <c r="H87" s="5" t="s">
        <v>27</v>
      </c>
      <c r="I87" s="5" t="s">
        <v>27</v>
      </c>
      <c r="J87" s="5" t="s">
        <v>27</v>
      </c>
      <c r="K87" s="108"/>
    </row>
    <row r="88" spans="1:11" x14ac:dyDescent="0.25">
      <c r="A88" s="262"/>
      <c r="B88" s="163">
        <v>25</v>
      </c>
      <c r="C88" s="3" t="s">
        <v>61</v>
      </c>
      <c r="D88" s="5"/>
      <c r="E88" s="26">
        <v>7</v>
      </c>
      <c r="F88" s="5"/>
      <c r="G88" s="5"/>
      <c r="H88" s="5" t="s">
        <v>27</v>
      </c>
      <c r="I88" s="5" t="s">
        <v>27</v>
      </c>
      <c r="J88" s="5" t="s">
        <v>27</v>
      </c>
      <c r="K88" s="107"/>
    </row>
    <row r="89" spans="1:11" ht="25.5" x14ac:dyDescent="0.25">
      <c r="A89" s="262"/>
      <c r="B89" s="163">
        <v>26</v>
      </c>
      <c r="C89" s="3" t="s">
        <v>62</v>
      </c>
      <c r="D89" s="5"/>
      <c r="E89" s="26">
        <v>9</v>
      </c>
      <c r="F89" s="5"/>
      <c r="G89" s="7"/>
      <c r="H89" s="7"/>
      <c r="I89" s="5" t="s">
        <v>27</v>
      </c>
      <c r="J89" s="5" t="s">
        <v>27</v>
      </c>
      <c r="K89" s="107"/>
    </row>
    <row r="90" spans="1:11" x14ac:dyDescent="0.25">
      <c r="A90" s="26"/>
      <c r="B90" s="163">
        <v>27</v>
      </c>
      <c r="C90" s="8" t="s">
        <v>63</v>
      </c>
      <c r="D90" s="18"/>
      <c r="E90" s="9">
        <v>3</v>
      </c>
      <c r="F90" s="18" t="s">
        <v>27</v>
      </c>
      <c r="G90" s="18" t="s">
        <v>27</v>
      </c>
      <c r="H90" s="18" t="s">
        <v>27</v>
      </c>
      <c r="I90" s="18" t="s">
        <v>27</v>
      </c>
      <c r="J90" s="18" t="s">
        <v>27</v>
      </c>
      <c r="K90" s="107"/>
    </row>
    <row r="91" spans="1:11" ht="15.75" thickBot="1" x14ac:dyDescent="0.3">
      <c r="A91" s="26"/>
      <c r="B91" s="163">
        <v>28</v>
      </c>
      <c r="C91" s="3" t="s">
        <v>64</v>
      </c>
      <c r="D91" s="5"/>
      <c r="E91" s="26">
        <v>2</v>
      </c>
      <c r="F91" s="5"/>
      <c r="G91" s="5"/>
      <c r="H91" s="5"/>
      <c r="I91" s="5"/>
      <c r="J91" s="5"/>
      <c r="K91" s="109"/>
    </row>
    <row r="92" spans="1:11" x14ac:dyDescent="0.25">
      <c r="A92" s="302" t="s">
        <v>66</v>
      </c>
      <c r="B92" s="302"/>
      <c r="C92" s="302"/>
      <c r="D92" s="302"/>
      <c r="E92" s="305">
        <v>272</v>
      </c>
      <c r="F92" s="293" t="s">
        <v>65</v>
      </c>
      <c r="G92" s="293"/>
      <c r="H92" s="293"/>
      <c r="I92" s="293"/>
      <c r="J92" s="294"/>
      <c r="K92" s="303">
        <f>SUM(K91,K90,K89,K88,K87,K86,K85,K84,K83,K82,K81,K80,K79,K78,K77,K76,K75,K73,K72,K71,K70,K69,K68,K67,K66,K65,K64,K63,K62,K61,K60,K59,K58,K57,K56,K55)</f>
        <v>0</v>
      </c>
    </row>
    <row r="93" spans="1:11" ht="30" customHeight="1" thickBot="1" x14ac:dyDescent="0.3">
      <c r="A93" s="302"/>
      <c r="B93" s="302"/>
      <c r="C93" s="302"/>
      <c r="D93" s="302"/>
      <c r="E93" s="305"/>
      <c r="F93" s="184" t="s">
        <v>463</v>
      </c>
      <c r="G93" s="184" t="s">
        <v>464</v>
      </c>
      <c r="H93" s="184" t="s">
        <v>482</v>
      </c>
      <c r="I93" s="184" t="s">
        <v>462</v>
      </c>
      <c r="J93" s="186" t="s">
        <v>465</v>
      </c>
      <c r="K93" s="304"/>
    </row>
    <row r="94" spans="1:11" s="187" customFormat="1" ht="21.95" customHeight="1" thickBot="1" x14ac:dyDescent="0.3">
      <c r="A94" s="263" t="s">
        <v>466</v>
      </c>
      <c r="B94" s="264"/>
      <c r="C94" s="264"/>
      <c r="D94" s="264"/>
      <c r="E94" s="264"/>
      <c r="F94" s="264"/>
      <c r="G94" s="264"/>
      <c r="H94" s="264"/>
      <c r="I94" s="264"/>
      <c r="J94" s="264"/>
      <c r="K94" s="264"/>
    </row>
    <row r="95" spans="1:11" ht="20.100000000000001" customHeight="1" x14ac:dyDescent="0.25">
      <c r="A95" s="105" t="s">
        <v>16</v>
      </c>
      <c r="B95" s="178"/>
      <c r="C95" s="105" t="s">
        <v>17</v>
      </c>
      <c r="D95" s="179"/>
      <c r="E95" s="180" t="s">
        <v>18</v>
      </c>
      <c r="F95" s="181" t="s">
        <v>19</v>
      </c>
      <c r="G95" s="181" t="s">
        <v>20</v>
      </c>
      <c r="H95" s="181" t="s">
        <v>21</v>
      </c>
      <c r="I95" s="181" t="s">
        <v>22</v>
      </c>
      <c r="J95" s="181" t="s">
        <v>23</v>
      </c>
      <c r="K95" s="180" t="s">
        <v>24</v>
      </c>
    </row>
    <row r="96" spans="1:11" ht="25.5" x14ac:dyDescent="0.25">
      <c r="A96" s="26" t="s">
        <v>67</v>
      </c>
      <c r="B96" s="163"/>
      <c r="C96" s="3" t="s">
        <v>26</v>
      </c>
      <c r="D96" s="4"/>
      <c r="E96" s="26"/>
      <c r="F96" s="4" t="s">
        <v>27</v>
      </c>
      <c r="G96" s="4" t="s">
        <v>27</v>
      </c>
      <c r="H96" s="4" t="s">
        <v>27</v>
      </c>
      <c r="I96" s="4" t="s">
        <v>27</v>
      </c>
      <c r="J96" s="4" t="s">
        <v>27</v>
      </c>
      <c r="K96" s="107"/>
    </row>
    <row r="97" spans="1:11" ht="25.5" x14ac:dyDescent="0.25">
      <c r="A97" s="26" t="s">
        <v>68</v>
      </c>
      <c r="B97" s="163"/>
      <c r="C97" s="3" t="s">
        <v>28</v>
      </c>
      <c r="D97" s="4"/>
      <c r="E97" s="26"/>
      <c r="F97" s="4" t="s">
        <v>27</v>
      </c>
      <c r="G97" s="4" t="s">
        <v>27</v>
      </c>
      <c r="H97" s="4" t="s">
        <v>27</v>
      </c>
      <c r="I97" s="4" t="s">
        <v>27</v>
      </c>
      <c r="J97" s="4" t="s">
        <v>27</v>
      </c>
      <c r="K97" s="107"/>
    </row>
    <row r="98" spans="1:11" ht="25.5" x14ac:dyDescent="0.25">
      <c r="A98" s="26" t="s">
        <v>29</v>
      </c>
      <c r="B98" s="163"/>
      <c r="C98" s="3" t="s">
        <v>69</v>
      </c>
      <c r="D98" s="4"/>
      <c r="E98" s="26"/>
      <c r="F98" s="4" t="s">
        <v>27</v>
      </c>
      <c r="G98" s="4" t="s">
        <v>27</v>
      </c>
      <c r="H98" s="4" t="s">
        <v>27</v>
      </c>
      <c r="I98" s="4" t="s">
        <v>27</v>
      </c>
      <c r="J98" s="4" t="s">
        <v>27</v>
      </c>
      <c r="K98" s="107"/>
    </row>
    <row r="99" spans="1:11" ht="25.5" x14ac:dyDescent="0.25">
      <c r="A99" s="26" t="s">
        <v>31</v>
      </c>
      <c r="B99" s="163">
        <v>29</v>
      </c>
      <c r="C99" s="3" t="s">
        <v>483</v>
      </c>
      <c r="D99" s="4"/>
      <c r="E99" s="26">
        <v>16</v>
      </c>
      <c r="F99" s="4"/>
      <c r="G99" s="4"/>
      <c r="H99" s="4"/>
      <c r="I99" s="4"/>
      <c r="J99" s="4"/>
      <c r="K99" s="107"/>
    </row>
    <row r="100" spans="1:11" x14ac:dyDescent="0.25">
      <c r="A100" s="278" t="s">
        <v>70</v>
      </c>
      <c r="B100" s="261">
        <v>30</v>
      </c>
      <c r="C100" s="3" t="s">
        <v>71</v>
      </c>
      <c r="D100" s="4" t="s">
        <v>38</v>
      </c>
      <c r="E100" s="26">
        <v>7</v>
      </c>
      <c r="F100" s="5" t="s">
        <v>27</v>
      </c>
      <c r="G100" s="4" t="s">
        <v>27</v>
      </c>
      <c r="H100" s="4"/>
      <c r="I100" s="4"/>
      <c r="J100" s="4"/>
      <c r="K100" s="107"/>
    </row>
    <row r="101" spans="1:11" x14ac:dyDescent="0.25">
      <c r="A101" s="278"/>
      <c r="B101" s="261"/>
      <c r="C101" s="3" t="s">
        <v>72</v>
      </c>
      <c r="D101" s="4" t="s">
        <v>40</v>
      </c>
      <c r="E101" s="26">
        <v>8</v>
      </c>
      <c r="F101" s="4"/>
      <c r="G101" s="4"/>
      <c r="H101" s="4" t="s">
        <v>27</v>
      </c>
      <c r="I101" s="4"/>
      <c r="J101" s="4"/>
      <c r="K101" s="107"/>
    </row>
    <row r="102" spans="1:11" x14ac:dyDescent="0.25">
      <c r="A102" s="278"/>
      <c r="B102" s="261"/>
      <c r="C102" s="3" t="s">
        <v>73</v>
      </c>
      <c r="D102" s="4" t="s">
        <v>52</v>
      </c>
      <c r="E102" s="26">
        <v>9</v>
      </c>
      <c r="F102" s="4"/>
      <c r="G102" s="4"/>
      <c r="H102" s="4"/>
      <c r="I102" s="4" t="s">
        <v>27</v>
      </c>
      <c r="J102" s="4"/>
      <c r="K102" s="107"/>
    </row>
    <row r="103" spans="1:11" x14ac:dyDescent="0.25">
      <c r="A103" s="278"/>
      <c r="B103" s="261"/>
      <c r="C103" s="3" t="s">
        <v>74</v>
      </c>
      <c r="D103" s="4" t="s">
        <v>75</v>
      </c>
      <c r="E103" s="26">
        <v>10</v>
      </c>
      <c r="F103" s="4"/>
      <c r="G103" s="4"/>
      <c r="H103" s="4"/>
      <c r="I103" s="4"/>
      <c r="J103" s="4" t="s">
        <v>27</v>
      </c>
      <c r="K103" s="107"/>
    </row>
    <row r="104" spans="1:11" x14ac:dyDescent="0.25">
      <c r="A104" s="278"/>
      <c r="B104" s="163">
        <v>31</v>
      </c>
      <c r="C104" s="162" t="s">
        <v>485</v>
      </c>
      <c r="D104" s="4"/>
      <c r="E104" s="26">
        <v>2</v>
      </c>
      <c r="F104" s="4"/>
      <c r="G104" s="4"/>
      <c r="H104" s="4"/>
      <c r="I104" s="4"/>
      <c r="J104" s="4"/>
      <c r="K104" s="107"/>
    </row>
    <row r="105" spans="1:11" ht="38.25" x14ac:dyDescent="0.25">
      <c r="A105" s="278"/>
      <c r="B105" s="163">
        <v>32</v>
      </c>
      <c r="C105" s="3" t="s">
        <v>76</v>
      </c>
      <c r="D105" s="4"/>
      <c r="E105" s="26" t="s">
        <v>511</v>
      </c>
      <c r="F105" s="4"/>
      <c r="G105" s="4"/>
      <c r="H105" s="4"/>
      <c r="I105" s="4"/>
      <c r="J105" s="4"/>
      <c r="K105" s="107"/>
    </row>
    <row r="106" spans="1:11" ht="25.5" x14ac:dyDescent="0.25">
      <c r="A106" s="278"/>
      <c r="B106" s="163">
        <v>33</v>
      </c>
      <c r="C106" s="3" t="s">
        <v>484</v>
      </c>
      <c r="D106" s="4"/>
      <c r="E106" s="26" t="s">
        <v>512</v>
      </c>
      <c r="F106" s="4"/>
      <c r="G106" s="4"/>
      <c r="H106" s="4"/>
      <c r="I106" s="4" t="s">
        <v>27</v>
      </c>
      <c r="J106" s="4" t="s">
        <v>27</v>
      </c>
      <c r="K106" s="107"/>
    </row>
    <row r="107" spans="1:11" ht="38.25" x14ac:dyDescent="0.25">
      <c r="A107" s="278"/>
      <c r="B107" s="163">
        <v>34</v>
      </c>
      <c r="C107" s="3" t="s">
        <v>77</v>
      </c>
      <c r="D107" s="4"/>
      <c r="E107" s="26" t="s">
        <v>509</v>
      </c>
      <c r="F107" s="4"/>
      <c r="G107" s="4"/>
      <c r="H107" s="4"/>
      <c r="I107" s="4"/>
      <c r="J107" s="4" t="s">
        <v>27</v>
      </c>
      <c r="K107" s="107"/>
    </row>
    <row r="108" spans="1:11" ht="27" x14ac:dyDescent="0.25">
      <c r="A108" s="278"/>
      <c r="B108" s="163">
        <v>35</v>
      </c>
      <c r="C108" s="20" t="s">
        <v>78</v>
      </c>
      <c r="D108" s="4"/>
      <c r="E108" s="26">
        <v>7</v>
      </c>
      <c r="F108" s="4"/>
      <c r="G108" s="4"/>
      <c r="H108" s="4"/>
      <c r="I108" s="4"/>
      <c r="J108" s="4"/>
      <c r="K108" s="107"/>
    </row>
    <row r="109" spans="1:11" ht="27" x14ac:dyDescent="0.25">
      <c r="A109" s="278"/>
      <c r="B109" s="261">
        <v>36</v>
      </c>
      <c r="C109" s="20" t="s">
        <v>486</v>
      </c>
      <c r="D109" s="5" t="s">
        <v>38</v>
      </c>
      <c r="E109" s="26">
        <v>3</v>
      </c>
      <c r="F109" s="4"/>
      <c r="G109" s="4"/>
      <c r="H109" s="4"/>
      <c r="I109" s="4"/>
      <c r="J109" s="4"/>
      <c r="K109" s="107"/>
    </row>
    <row r="110" spans="1:11" ht="27" x14ac:dyDescent="0.25">
      <c r="A110" s="278"/>
      <c r="B110" s="261"/>
      <c r="C110" s="20" t="s">
        <v>487</v>
      </c>
      <c r="D110" s="5" t="s">
        <v>40</v>
      </c>
      <c r="E110" s="26">
        <v>4</v>
      </c>
      <c r="F110" s="4"/>
      <c r="G110" s="4"/>
      <c r="H110" s="4"/>
      <c r="I110" s="4"/>
      <c r="J110" s="4"/>
      <c r="K110" s="107"/>
    </row>
    <row r="111" spans="1:11" x14ac:dyDescent="0.25">
      <c r="A111" s="278" t="s">
        <v>79</v>
      </c>
      <c r="B111" s="163">
        <v>37</v>
      </c>
      <c r="C111" s="3" t="s">
        <v>80</v>
      </c>
      <c r="D111" s="5"/>
      <c r="E111" s="26">
        <v>2</v>
      </c>
      <c r="F111" s="4"/>
      <c r="G111" s="4"/>
      <c r="H111" s="4"/>
      <c r="I111" s="4"/>
      <c r="J111" s="4"/>
      <c r="K111" s="107"/>
    </row>
    <row r="112" spans="1:11" x14ac:dyDescent="0.25">
      <c r="A112" s="278"/>
      <c r="B112" s="163">
        <v>38</v>
      </c>
      <c r="C112" s="3" t="s">
        <v>81</v>
      </c>
      <c r="D112" s="5"/>
      <c r="E112" s="26">
        <v>2</v>
      </c>
      <c r="F112" s="4"/>
      <c r="G112" s="4"/>
      <c r="H112" s="4"/>
      <c r="I112" s="4"/>
      <c r="J112" s="4"/>
      <c r="K112" s="107"/>
    </row>
    <row r="113" spans="1:11" x14ac:dyDescent="0.25">
      <c r="A113" s="278"/>
      <c r="B113" s="261">
        <v>39</v>
      </c>
      <c r="C113" s="3" t="s">
        <v>82</v>
      </c>
      <c r="D113" s="5" t="s">
        <v>38</v>
      </c>
      <c r="E113" s="26">
        <v>9</v>
      </c>
      <c r="F113" s="4" t="s">
        <v>27</v>
      </c>
      <c r="G113" s="4" t="s">
        <v>27</v>
      </c>
      <c r="H113" s="4" t="s">
        <v>27</v>
      </c>
      <c r="I113" s="4"/>
      <c r="J113" s="4"/>
      <c r="K113" s="107"/>
    </row>
    <row r="114" spans="1:11" x14ac:dyDescent="0.25">
      <c r="A114" s="278"/>
      <c r="B114" s="261"/>
      <c r="C114" s="3" t="s">
        <v>83</v>
      </c>
      <c r="D114" s="5" t="s">
        <v>40</v>
      </c>
      <c r="E114" s="26">
        <v>12</v>
      </c>
      <c r="F114" s="4"/>
      <c r="G114" s="4"/>
      <c r="H114" s="4"/>
      <c r="I114" s="4" t="s">
        <v>27</v>
      </c>
      <c r="J114" s="4"/>
      <c r="K114" s="107"/>
    </row>
    <row r="115" spans="1:11" ht="25.5" x14ac:dyDescent="0.25">
      <c r="A115" s="278"/>
      <c r="B115" s="261"/>
      <c r="C115" s="3" t="s">
        <v>330</v>
      </c>
      <c r="D115" s="5" t="s">
        <v>52</v>
      </c>
      <c r="E115" s="26">
        <v>14</v>
      </c>
      <c r="F115" s="4"/>
      <c r="G115" s="4"/>
      <c r="H115" s="4"/>
      <c r="I115" s="4"/>
      <c r="J115" s="4" t="s">
        <v>27</v>
      </c>
      <c r="K115" s="107"/>
    </row>
    <row r="116" spans="1:11" x14ac:dyDescent="0.25">
      <c r="A116" s="278"/>
      <c r="B116" s="163">
        <v>40</v>
      </c>
      <c r="C116" s="3" t="s">
        <v>84</v>
      </c>
      <c r="D116" s="5"/>
      <c r="E116" s="26">
        <v>5</v>
      </c>
      <c r="F116" s="5" t="s">
        <v>27</v>
      </c>
      <c r="G116" s="5" t="s">
        <v>27</v>
      </c>
      <c r="H116" s="5" t="s">
        <v>27</v>
      </c>
      <c r="I116" s="5" t="s">
        <v>27</v>
      </c>
      <c r="J116" s="5" t="s">
        <v>27</v>
      </c>
      <c r="K116" s="107"/>
    </row>
    <row r="117" spans="1:11" x14ac:dyDescent="0.25">
      <c r="A117" s="278"/>
      <c r="B117" s="163">
        <v>41</v>
      </c>
      <c r="C117" s="3" t="s">
        <v>85</v>
      </c>
      <c r="D117" s="5"/>
      <c r="E117" s="26">
        <v>7</v>
      </c>
      <c r="F117" s="10"/>
      <c r="G117" s="10"/>
      <c r="H117" s="10"/>
      <c r="I117" s="10"/>
      <c r="J117" s="10"/>
      <c r="K117" s="107"/>
    </row>
    <row r="118" spans="1:11" x14ac:dyDescent="0.25">
      <c r="A118" s="278"/>
      <c r="B118" s="163">
        <v>42</v>
      </c>
      <c r="C118" s="3" t="s">
        <v>488</v>
      </c>
      <c r="D118" s="5"/>
      <c r="E118" s="26">
        <v>2</v>
      </c>
      <c r="F118" s="4" t="s">
        <v>27</v>
      </c>
      <c r="G118" s="4" t="s">
        <v>27</v>
      </c>
      <c r="H118" s="4" t="s">
        <v>27</v>
      </c>
      <c r="I118" s="4" t="s">
        <v>27</v>
      </c>
      <c r="J118" s="4" t="s">
        <v>27</v>
      </c>
      <c r="K118" s="107"/>
    </row>
    <row r="119" spans="1:11" x14ac:dyDescent="0.25">
      <c r="A119" s="278"/>
      <c r="B119" s="163">
        <v>43</v>
      </c>
      <c r="C119" s="3" t="s">
        <v>86</v>
      </c>
      <c r="D119" s="5"/>
      <c r="E119" s="26">
        <v>2</v>
      </c>
      <c r="F119" s="11"/>
      <c r="G119" s="11"/>
      <c r="H119" s="11"/>
      <c r="I119" s="11"/>
      <c r="J119" s="11"/>
      <c r="K119" s="107"/>
    </row>
    <row r="120" spans="1:11" ht="20.100000000000001" customHeight="1" x14ac:dyDescent="0.25">
      <c r="A120" s="104" t="s">
        <v>16</v>
      </c>
      <c r="B120" s="172"/>
      <c r="C120" s="104" t="s">
        <v>17</v>
      </c>
      <c r="D120" s="173"/>
      <c r="E120" s="174" t="s">
        <v>18</v>
      </c>
      <c r="F120" s="175" t="s">
        <v>19</v>
      </c>
      <c r="G120" s="175" t="s">
        <v>20</v>
      </c>
      <c r="H120" s="175" t="s">
        <v>21</v>
      </c>
      <c r="I120" s="175" t="s">
        <v>22</v>
      </c>
      <c r="J120" s="175" t="s">
        <v>23</v>
      </c>
      <c r="K120" s="174" t="s">
        <v>24</v>
      </c>
    </row>
    <row r="121" spans="1:11" x14ac:dyDescent="0.25">
      <c r="A121" s="278" t="s">
        <v>79</v>
      </c>
      <c r="B121" s="163">
        <v>44</v>
      </c>
      <c r="C121" s="3" t="s">
        <v>87</v>
      </c>
      <c r="D121" s="5"/>
      <c r="E121" s="26">
        <v>2</v>
      </c>
      <c r="F121" s="4"/>
      <c r="G121" s="4"/>
      <c r="H121" s="4"/>
      <c r="I121" s="4"/>
      <c r="J121" s="4"/>
      <c r="K121" s="107"/>
    </row>
    <row r="122" spans="1:11" x14ac:dyDescent="0.25">
      <c r="A122" s="278"/>
      <c r="B122" s="163">
        <v>45</v>
      </c>
      <c r="C122" s="3" t="s">
        <v>88</v>
      </c>
      <c r="D122" s="4"/>
      <c r="E122" s="26">
        <v>2</v>
      </c>
      <c r="F122" s="4" t="s">
        <v>27</v>
      </c>
      <c r="G122" s="4" t="s">
        <v>27</v>
      </c>
      <c r="H122" s="4" t="s">
        <v>27</v>
      </c>
      <c r="I122" s="4" t="s">
        <v>27</v>
      </c>
      <c r="J122" s="4" t="s">
        <v>27</v>
      </c>
      <c r="K122" s="107"/>
    </row>
    <row r="123" spans="1:11" x14ac:dyDescent="0.25">
      <c r="A123" s="278"/>
      <c r="B123" s="163">
        <v>46</v>
      </c>
      <c r="C123" s="3" t="s">
        <v>89</v>
      </c>
      <c r="D123" s="4"/>
      <c r="E123" s="26">
        <v>2</v>
      </c>
      <c r="F123" s="4" t="s">
        <v>27</v>
      </c>
      <c r="G123" s="4" t="s">
        <v>27</v>
      </c>
      <c r="H123" s="4" t="s">
        <v>27</v>
      </c>
      <c r="I123" s="4" t="s">
        <v>27</v>
      </c>
      <c r="J123" s="4" t="s">
        <v>27</v>
      </c>
      <c r="K123" s="107"/>
    </row>
    <row r="124" spans="1:11" x14ac:dyDescent="0.25">
      <c r="A124" s="278"/>
      <c r="B124" s="163">
        <v>47</v>
      </c>
      <c r="C124" s="3" t="s">
        <v>90</v>
      </c>
      <c r="D124" s="4"/>
      <c r="E124" s="26">
        <v>2</v>
      </c>
      <c r="F124" s="4" t="s">
        <v>27</v>
      </c>
      <c r="G124" s="4" t="s">
        <v>27</v>
      </c>
      <c r="H124" s="4" t="s">
        <v>27</v>
      </c>
      <c r="I124" s="4" t="s">
        <v>27</v>
      </c>
      <c r="J124" s="4" t="s">
        <v>27</v>
      </c>
      <c r="K124" s="107"/>
    </row>
    <row r="125" spans="1:11" x14ac:dyDescent="0.25">
      <c r="A125" s="278"/>
      <c r="B125" s="163">
        <v>48</v>
      </c>
      <c r="C125" s="3" t="s">
        <v>91</v>
      </c>
      <c r="D125" s="5"/>
      <c r="E125" s="26">
        <v>1</v>
      </c>
      <c r="F125" s="5"/>
      <c r="G125" s="5"/>
      <c r="H125" s="4" t="s">
        <v>27</v>
      </c>
      <c r="I125" s="4" t="s">
        <v>27</v>
      </c>
      <c r="J125" s="5" t="s">
        <v>27</v>
      </c>
      <c r="K125" s="107"/>
    </row>
    <row r="126" spans="1:11" x14ac:dyDescent="0.25">
      <c r="A126" s="278"/>
      <c r="B126" s="163">
        <v>49</v>
      </c>
      <c r="C126" s="3" t="s">
        <v>92</v>
      </c>
      <c r="D126" s="5"/>
      <c r="E126" s="26">
        <v>2</v>
      </c>
      <c r="F126" s="5"/>
      <c r="G126" s="5"/>
      <c r="H126" s="5"/>
      <c r="I126" s="5"/>
      <c r="J126" s="4"/>
      <c r="K126" s="107"/>
    </row>
    <row r="127" spans="1:11" x14ac:dyDescent="0.25">
      <c r="A127" s="278"/>
      <c r="B127" s="163">
        <v>50</v>
      </c>
      <c r="C127" s="3" t="s">
        <v>93</v>
      </c>
      <c r="D127" s="5"/>
      <c r="E127" s="26">
        <v>3</v>
      </c>
      <c r="F127" s="5"/>
      <c r="G127" s="5"/>
      <c r="H127" s="5"/>
      <c r="I127" s="5"/>
      <c r="J127" s="4"/>
      <c r="K127" s="107"/>
    </row>
    <row r="128" spans="1:11" x14ac:dyDescent="0.25">
      <c r="A128" s="278"/>
      <c r="B128" s="163">
        <v>51</v>
      </c>
      <c r="C128" s="3" t="s">
        <v>94</v>
      </c>
      <c r="D128" s="5"/>
      <c r="E128" s="26">
        <v>2</v>
      </c>
      <c r="F128" s="4" t="s">
        <v>27</v>
      </c>
      <c r="G128" s="4" t="s">
        <v>27</v>
      </c>
      <c r="H128" s="4" t="s">
        <v>27</v>
      </c>
      <c r="I128" s="4" t="s">
        <v>27</v>
      </c>
      <c r="J128" s="4" t="s">
        <v>27</v>
      </c>
      <c r="K128" s="107"/>
    </row>
    <row r="129" spans="1:11" x14ac:dyDescent="0.25">
      <c r="A129" s="278"/>
      <c r="B129" s="163">
        <v>52</v>
      </c>
      <c r="C129" s="3" t="s">
        <v>95</v>
      </c>
      <c r="D129" s="5"/>
      <c r="E129" s="26">
        <v>2</v>
      </c>
      <c r="F129" s="4"/>
      <c r="G129" s="4"/>
      <c r="H129" s="4"/>
      <c r="I129" s="4"/>
      <c r="J129" s="4"/>
      <c r="K129" s="107"/>
    </row>
    <row r="130" spans="1:11" x14ac:dyDescent="0.25">
      <c r="A130" s="278"/>
      <c r="B130" s="163">
        <v>53</v>
      </c>
      <c r="C130" s="3" t="s">
        <v>96</v>
      </c>
      <c r="D130" s="5"/>
      <c r="E130" s="26">
        <v>3</v>
      </c>
      <c r="F130" s="5"/>
      <c r="G130" s="5"/>
      <c r="H130" s="5"/>
      <c r="I130" s="5"/>
      <c r="J130" s="5"/>
      <c r="K130" s="107"/>
    </row>
    <row r="131" spans="1:11" ht="38.25" x14ac:dyDescent="0.25">
      <c r="A131" s="278"/>
      <c r="B131" s="261">
        <v>54</v>
      </c>
      <c r="C131" s="3" t="s">
        <v>97</v>
      </c>
      <c r="D131" s="5" t="s">
        <v>38</v>
      </c>
      <c r="E131" s="26">
        <v>1</v>
      </c>
      <c r="F131" s="4" t="s">
        <v>27</v>
      </c>
      <c r="G131" s="4" t="s">
        <v>27</v>
      </c>
      <c r="H131" s="4"/>
      <c r="I131" s="4"/>
      <c r="J131" s="4"/>
      <c r="K131" s="107"/>
    </row>
    <row r="132" spans="1:11" ht="38.25" x14ac:dyDescent="0.25">
      <c r="A132" s="278"/>
      <c r="B132" s="261"/>
      <c r="C132" s="3" t="s">
        <v>474</v>
      </c>
      <c r="D132" s="5" t="s">
        <v>40</v>
      </c>
      <c r="E132" s="26">
        <v>2</v>
      </c>
      <c r="F132" s="5"/>
      <c r="G132" s="5"/>
      <c r="H132" s="4" t="s">
        <v>27</v>
      </c>
      <c r="I132" s="4"/>
      <c r="J132" s="4"/>
      <c r="K132" s="107"/>
    </row>
    <row r="133" spans="1:11" ht="25.5" customHeight="1" x14ac:dyDescent="0.25">
      <c r="A133" s="278"/>
      <c r="B133" s="261"/>
      <c r="C133" s="3" t="s">
        <v>98</v>
      </c>
      <c r="D133" s="5" t="s">
        <v>52</v>
      </c>
      <c r="E133" s="26">
        <v>3</v>
      </c>
      <c r="F133" s="5"/>
      <c r="G133" s="5"/>
      <c r="H133" s="5"/>
      <c r="I133" s="4" t="s">
        <v>27</v>
      </c>
      <c r="J133" s="4" t="s">
        <v>27</v>
      </c>
      <c r="K133" s="107"/>
    </row>
    <row r="134" spans="1:11" ht="25.5" x14ac:dyDescent="0.25">
      <c r="A134" s="278"/>
      <c r="B134" s="261">
        <v>55</v>
      </c>
      <c r="C134" s="3" t="s">
        <v>455</v>
      </c>
      <c r="D134" s="5" t="s">
        <v>38</v>
      </c>
      <c r="E134" s="26">
        <v>6</v>
      </c>
      <c r="F134" s="5"/>
      <c r="G134" s="5"/>
      <c r="H134" s="5"/>
      <c r="I134" s="4"/>
      <c r="J134" s="4"/>
      <c r="K134" s="107"/>
    </row>
    <row r="135" spans="1:11" ht="25.5" customHeight="1" x14ac:dyDescent="0.25">
      <c r="A135" s="278"/>
      <c r="B135" s="261"/>
      <c r="C135" s="3" t="s">
        <v>456</v>
      </c>
      <c r="D135" s="5" t="s">
        <v>40</v>
      </c>
      <c r="E135" s="26">
        <v>12</v>
      </c>
      <c r="F135" s="5"/>
      <c r="G135" s="5"/>
      <c r="H135" s="5"/>
      <c r="I135" s="4"/>
      <c r="J135" s="4"/>
      <c r="K135" s="107"/>
    </row>
    <row r="136" spans="1:11" ht="25.5" x14ac:dyDescent="0.25">
      <c r="A136" s="278"/>
      <c r="B136" s="261"/>
      <c r="C136" s="3" t="s">
        <v>457</v>
      </c>
      <c r="D136" s="5" t="s">
        <v>52</v>
      </c>
      <c r="E136" s="26">
        <v>18</v>
      </c>
      <c r="F136" s="5"/>
      <c r="G136" s="5"/>
      <c r="H136" s="5"/>
      <c r="I136" s="4"/>
      <c r="J136" s="4"/>
      <c r="K136" s="107"/>
    </row>
    <row r="137" spans="1:11" x14ac:dyDescent="0.25">
      <c r="A137" s="278"/>
      <c r="B137" s="261">
        <v>56</v>
      </c>
      <c r="C137" s="3" t="s">
        <v>99</v>
      </c>
      <c r="D137" s="5" t="s">
        <v>38</v>
      </c>
      <c r="E137" s="26">
        <v>2</v>
      </c>
      <c r="F137" s="5"/>
      <c r="G137" s="5"/>
      <c r="H137" s="5"/>
      <c r="I137" s="4"/>
      <c r="J137" s="4"/>
      <c r="K137" s="107"/>
    </row>
    <row r="138" spans="1:11" x14ac:dyDescent="0.25">
      <c r="A138" s="278"/>
      <c r="B138" s="261"/>
      <c r="C138" s="3" t="s">
        <v>100</v>
      </c>
      <c r="D138" s="5" t="s">
        <v>40</v>
      </c>
      <c r="E138" s="26">
        <v>4</v>
      </c>
      <c r="F138" s="5"/>
      <c r="G138" s="5"/>
      <c r="H138" s="5"/>
      <c r="I138" s="4"/>
      <c r="J138" s="4"/>
      <c r="K138" s="107"/>
    </row>
    <row r="139" spans="1:11" x14ac:dyDescent="0.25">
      <c r="A139" s="278"/>
      <c r="B139" s="163">
        <v>57</v>
      </c>
      <c r="C139" s="3" t="s">
        <v>101</v>
      </c>
      <c r="D139" s="5"/>
      <c r="E139" s="26">
        <v>1</v>
      </c>
      <c r="F139" s="5"/>
      <c r="G139" s="5"/>
      <c r="H139" s="5"/>
      <c r="I139" s="4"/>
      <c r="J139" s="4"/>
      <c r="K139" s="107"/>
    </row>
    <row r="140" spans="1:11" x14ac:dyDescent="0.25">
      <c r="A140" s="278"/>
      <c r="B140" s="163">
        <v>58</v>
      </c>
      <c r="C140" s="3" t="s">
        <v>102</v>
      </c>
      <c r="D140" s="5"/>
      <c r="E140" s="26">
        <v>1</v>
      </c>
      <c r="F140" s="4"/>
      <c r="G140" s="4"/>
      <c r="H140" s="4"/>
      <c r="I140" s="4"/>
      <c r="J140" s="4"/>
      <c r="K140" s="107"/>
    </row>
    <row r="141" spans="1:11" x14ac:dyDescent="0.25">
      <c r="A141" s="278"/>
      <c r="B141" s="163">
        <v>59</v>
      </c>
      <c r="C141" s="3" t="s">
        <v>103</v>
      </c>
      <c r="D141" s="5"/>
      <c r="E141" s="26">
        <v>1</v>
      </c>
      <c r="F141" s="5"/>
      <c r="G141" s="5"/>
      <c r="H141" s="5"/>
      <c r="I141" s="4"/>
      <c r="J141" s="4"/>
      <c r="K141" s="107"/>
    </row>
    <row r="142" spans="1:11" x14ac:dyDescent="0.25">
      <c r="A142" s="278"/>
      <c r="B142" s="163">
        <v>60</v>
      </c>
      <c r="C142" s="3" t="s">
        <v>104</v>
      </c>
      <c r="D142" s="5"/>
      <c r="E142" s="26">
        <v>1</v>
      </c>
      <c r="F142" s="5"/>
      <c r="G142" s="5"/>
      <c r="H142" s="4"/>
      <c r="I142" s="4"/>
      <c r="J142" s="4"/>
      <c r="K142" s="107"/>
    </row>
    <row r="143" spans="1:11" x14ac:dyDescent="0.25">
      <c r="A143" s="278"/>
      <c r="B143" s="163">
        <v>61</v>
      </c>
      <c r="C143" s="3" t="s">
        <v>105</v>
      </c>
      <c r="D143" s="5"/>
      <c r="E143" s="26">
        <v>1</v>
      </c>
      <c r="F143" s="5"/>
      <c r="G143" s="5"/>
      <c r="H143" s="4"/>
      <c r="I143" s="4"/>
      <c r="J143" s="4"/>
      <c r="K143" s="107"/>
    </row>
    <row r="144" spans="1:11" ht="15" customHeight="1" x14ac:dyDescent="0.25">
      <c r="A144" s="278"/>
      <c r="B144" s="163">
        <v>62</v>
      </c>
      <c r="C144" s="3" t="s">
        <v>106</v>
      </c>
      <c r="D144" s="5"/>
      <c r="E144" s="26">
        <v>1</v>
      </c>
      <c r="F144" s="5"/>
      <c r="G144" s="5"/>
      <c r="H144" s="4"/>
      <c r="I144" s="4"/>
      <c r="J144" s="4"/>
      <c r="K144" s="107"/>
    </row>
    <row r="145" spans="1:11" ht="23.25" customHeight="1" x14ac:dyDescent="0.25">
      <c r="A145" s="278"/>
      <c r="B145" s="163">
        <v>63</v>
      </c>
      <c r="C145" s="3" t="s">
        <v>358</v>
      </c>
      <c r="D145" s="5"/>
      <c r="E145" s="26">
        <v>1</v>
      </c>
      <c r="F145" s="4"/>
      <c r="G145" s="4"/>
      <c r="H145" s="4"/>
      <c r="I145" s="4"/>
      <c r="J145" s="4"/>
      <c r="K145" s="107"/>
    </row>
    <row r="146" spans="1:11" x14ac:dyDescent="0.25">
      <c r="A146" s="278"/>
      <c r="B146" s="163">
        <v>64</v>
      </c>
      <c r="C146" s="3" t="s">
        <v>107</v>
      </c>
      <c r="D146" s="5"/>
      <c r="E146" s="26">
        <v>1</v>
      </c>
      <c r="F146" s="4"/>
      <c r="G146" s="4"/>
      <c r="H146" s="4"/>
      <c r="I146" s="4"/>
      <c r="J146" s="4"/>
      <c r="K146" s="107"/>
    </row>
    <row r="147" spans="1:11" x14ac:dyDescent="0.25">
      <c r="A147" s="278"/>
      <c r="B147" s="163">
        <v>65</v>
      </c>
      <c r="C147" s="3" t="s">
        <v>108</v>
      </c>
      <c r="D147" s="5"/>
      <c r="E147" s="26">
        <v>3</v>
      </c>
      <c r="F147" s="4"/>
      <c r="G147" s="4"/>
      <c r="H147" s="5"/>
      <c r="I147" s="5" t="s">
        <v>27</v>
      </c>
      <c r="J147" s="5" t="s">
        <v>27</v>
      </c>
      <c r="K147" s="107"/>
    </row>
    <row r="148" spans="1:11" x14ac:dyDescent="0.25">
      <c r="A148" s="278"/>
      <c r="B148" s="261">
        <v>66</v>
      </c>
      <c r="C148" s="3" t="s">
        <v>109</v>
      </c>
      <c r="D148" s="5" t="s">
        <v>38</v>
      </c>
      <c r="E148" s="26">
        <v>3</v>
      </c>
      <c r="F148" s="5" t="s">
        <v>27</v>
      </c>
      <c r="G148" s="5" t="s">
        <v>27</v>
      </c>
      <c r="H148" s="4"/>
      <c r="I148" s="4"/>
      <c r="J148" s="4"/>
      <c r="K148" s="107"/>
    </row>
    <row r="149" spans="1:11" x14ac:dyDescent="0.25">
      <c r="A149" s="278"/>
      <c r="B149" s="261"/>
      <c r="C149" s="3" t="s">
        <v>110</v>
      </c>
      <c r="D149" s="5" t="s">
        <v>40</v>
      </c>
      <c r="E149" s="26">
        <v>6</v>
      </c>
      <c r="F149" s="10"/>
      <c r="G149" s="4"/>
      <c r="H149" s="4" t="s">
        <v>27</v>
      </c>
      <c r="I149" s="4" t="s">
        <v>27</v>
      </c>
      <c r="J149" s="4" t="s">
        <v>27</v>
      </c>
      <c r="K149" s="107"/>
    </row>
    <row r="150" spans="1:11" ht="20.100000000000001" customHeight="1" x14ac:dyDescent="0.25">
      <c r="A150" s="104" t="s">
        <v>16</v>
      </c>
      <c r="B150" s="172"/>
      <c r="C150" s="104" t="s">
        <v>17</v>
      </c>
      <c r="D150" s="173"/>
      <c r="E150" s="174" t="s">
        <v>18</v>
      </c>
      <c r="F150" s="175" t="s">
        <v>19</v>
      </c>
      <c r="G150" s="175" t="s">
        <v>20</v>
      </c>
      <c r="H150" s="175" t="s">
        <v>21</v>
      </c>
      <c r="I150" s="175" t="s">
        <v>22</v>
      </c>
      <c r="J150" s="175" t="s">
        <v>23</v>
      </c>
      <c r="K150" s="174" t="s">
        <v>24</v>
      </c>
    </row>
    <row r="151" spans="1:11" x14ac:dyDescent="0.25">
      <c r="A151" s="278" t="s">
        <v>79</v>
      </c>
      <c r="B151" s="163">
        <v>67</v>
      </c>
      <c r="C151" s="3" t="s">
        <v>111</v>
      </c>
      <c r="D151" s="5"/>
      <c r="E151" s="26">
        <v>2</v>
      </c>
      <c r="F151" s="5"/>
      <c r="G151" s="5"/>
      <c r="H151" s="5"/>
      <c r="I151" s="4"/>
      <c r="J151" s="4"/>
      <c r="K151" s="107"/>
    </row>
    <row r="152" spans="1:11" x14ac:dyDescent="0.25">
      <c r="A152" s="278"/>
      <c r="B152" s="163">
        <v>68</v>
      </c>
      <c r="C152" s="3" t="s">
        <v>507</v>
      </c>
      <c r="D152" s="4"/>
      <c r="E152" s="26">
        <v>2</v>
      </c>
      <c r="F152" s="4"/>
      <c r="G152" s="4"/>
      <c r="H152" s="4"/>
      <c r="I152" s="4"/>
      <c r="J152" s="4"/>
      <c r="K152" s="107"/>
    </row>
    <row r="153" spans="1:11" x14ac:dyDescent="0.25">
      <c r="A153" s="278"/>
      <c r="B153" s="261">
        <v>69</v>
      </c>
      <c r="C153" s="3" t="s">
        <v>112</v>
      </c>
      <c r="D153" s="4" t="s">
        <v>38</v>
      </c>
      <c r="E153" s="26">
        <v>1</v>
      </c>
      <c r="F153" s="4" t="s">
        <v>27</v>
      </c>
      <c r="G153" s="4" t="s">
        <v>27</v>
      </c>
      <c r="H153" s="4" t="s">
        <v>27</v>
      </c>
      <c r="I153" s="4"/>
      <c r="J153" s="4"/>
      <c r="K153" s="107"/>
    </row>
    <row r="154" spans="1:11" x14ac:dyDescent="0.25">
      <c r="A154" s="278"/>
      <c r="B154" s="261"/>
      <c r="C154" s="3" t="s">
        <v>113</v>
      </c>
      <c r="D154" s="4" t="s">
        <v>40</v>
      </c>
      <c r="E154" s="26">
        <v>2</v>
      </c>
      <c r="F154" s="4"/>
      <c r="G154" s="4"/>
      <c r="H154" s="4"/>
      <c r="I154" s="4" t="s">
        <v>27</v>
      </c>
      <c r="J154" s="4" t="s">
        <v>27</v>
      </c>
      <c r="K154" s="107"/>
    </row>
    <row r="155" spans="1:11" x14ac:dyDescent="0.25">
      <c r="A155" s="278"/>
      <c r="B155" s="261"/>
      <c r="C155" s="3" t="s">
        <v>510</v>
      </c>
      <c r="D155" s="4" t="s">
        <v>52</v>
      </c>
      <c r="E155" s="26">
        <v>4</v>
      </c>
      <c r="F155" s="4"/>
      <c r="G155" s="4"/>
      <c r="H155" s="4"/>
      <c r="I155" s="4"/>
      <c r="J155" s="4"/>
      <c r="K155" s="107"/>
    </row>
    <row r="156" spans="1:11" x14ac:dyDescent="0.25">
      <c r="A156" s="278"/>
      <c r="B156" s="163">
        <v>70</v>
      </c>
      <c r="C156" s="3" t="s">
        <v>115</v>
      </c>
      <c r="D156" s="5"/>
      <c r="E156" s="26">
        <v>1</v>
      </c>
      <c r="F156" s="5"/>
      <c r="G156" s="4"/>
      <c r="H156" s="4"/>
      <c r="I156" s="4"/>
      <c r="J156" s="4" t="s">
        <v>27</v>
      </c>
      <c r="K156" s="107"/>
    </row>
    <row r="157" spans="1:11" x14ac:dyDescent="0.25">
      <c r="A157" s="278"/>
      <c r="B157" s="163">
        <v>71</v>
      </c>
      <c r="C157" s="3" t="s">
        <v>116</v>
      </c>
      <c r="D157" s="5"/>
      <c r="E157" s="26">
        <v>3</v>
      </c>
      <c r="F157" s="5"/>
      <c r="G157" s="4"/>
      <c r="H157" s="4" t="s">
        <v>27</v>
      </c>
      <c r="I157" s="4" t="s">
        <v>27</v>
      </c>
      <c r="J157" s="4" t="s">
        <v>27</v>
      </c>
      <c r="K157" s="107"/>
    </row>
    <row r="158" spans="1:11" x14ac:dyDescent="0.25">
      <c r="A158" s="278"/>
      <c r="B158" s="163">
        <v>72</v>
      </c>
      <c r="C158" s="3" t="s">
        <v>117</v>
      </c>
      <c r="D158" s="5"/>
      <c r="E158" s="26">
        <v>1</v>
      </c>
      <c r="F158" s="5"/>
      <c r="G158" s="5"/>
      <c r="H158" s="5"/>
      <c r="I158" s="5"/>
      <c r="J158" s="5"/>
      <c r="K158" s="107"/>
    </row>
    <row r="159" spans="1:11" ht="25.5" x14ac:dyDescent="0.25">
      <c r="A159" s="278"/>
      <c r="B159" s="261">
        <v>73</v>
      </c>
      <c r="C159" s="3" t="s">
        <v>118</v>
      </c>
      <c r="D159" s="5" t="s">
        <v>38</v>
      </c>
      <c r="E159" s="26">
        <v>2</v>
      </c>
      <c r="F159" s="5"/>
      <c r="G159" s="5"/>
      <c r="H159" s="5"/>
      <c r="I159" s="4"/>
      <c r="J159" s="4"/>
      <c r="K159" s="107"/>
    </row>
    <row r="160" spans="1:11" x14ac:dyDescent="0.25">
      <c r="A160" s="278"/>
      <c r="B160" s="261"/>
      <c r="C160" s="3" t="s">
        <v>119</v>
      </c>
      <c r="D160" s="5" t="s">
        <v>40</v>
      </c>
      <c r="E160" s="26">
        <v>3</v>
      </c>
      <c r="F160" s="5"/>
      <c r="G160" s="5"/>
      <c r="H160" s="5"/>
      <c r="I160" s="5"/>
      <c r="J160" s="5"/>
      <c r="K160" s="107"/>
    </row>
    <row r="161" spans="1:11" x14ac:dyDescent="0.25">
      <c r="A161" s="278"/>
      <c r="B161" s="163">
        <v>74</v>
      </c>
      <c r="C161" s="3" t="s">
        <v>120</v>
      </c>
      <c r="D161" s="5"/>
      <c r="E161" s="26">
        <v>1</v>
      </c>
      <c r="F161" s="5" t="s">
        <v>27</v>
      </c>
      <c r="G161" s="5" t="s">
        <v>27</v>
      </c>
      <c r="H161" s="5" t="s">
        <v>27</v>
      </c>
      <c r="I161" s="5" t="s">
        <v>27</v>
      </c>
      <c r="J161" s="5" t="s">
        <v>27</v>
      </c>
      <c r="K161" s="108"/>
    </row>
    <row r="162" spans="1:11" x14ac:dyDescent="0.25">
      <c r="A162" s="278"/>
      <c r="B162" s="163">
        <v>75</v>
      </c>
      <c r="C162" s="3" t="s">
        <v>121</v>
      </c>
      <c r="D162" s="5"/>
      <c r="E162" s="26">
        <v>2</v>
      </c>
      <c r="F162" s="5" t="s">
        <v>27</v>
      </c>
      <c r="G162" s="5" t="s">
        <v>27</v>
      </c>
      <c r="H162" s="5" t="s">
        <v>27</v>
      </c>
      <c r="I162" s="5" t="s">
        <v>27</v>
      </c>
      <c r="J162" s="5" t="s">
        <v>27</v>
      </c>
      <c r="K162" s="108"/>
    </row>
    <row r="163" spans="1:11" x14ac:dyDescent="0.25">
      <c r="A163" s="278"/>
      <c r="B163" s="163">
        <v>76</v>
      </c>
      <c r="C163" s="3" t="s">
        <v>122</v>
      </c>
      <c r="D163" s="5"/>
      <c r="E163" s="26">
        <v>2</v>
      </c>
      <c r="F163" s="5"/>
      <c r="G163" s="5"/>
      <c r="H163" s="5"/>
      <c r="I163" s="5"/>
      <c r="J163" s="5"/>
      <c r="K163" s="107"/>
    </row>
    <row r="164" spans="1:11" x14ac:dyDescent="0.25">
      <c r="A164" s="278"/>
      <c r="B164" s="163">
        <v>77</v>
      </c>
      <c r="C164" s="35" t="s">
        <v>359</v>
      </c>
      <c r="D164" s="5"/>
      <c r="E164" s="26">
        <v>1</v>
      </c>
      <c r="F164" s="5"/>
      <c r="G164" s="5"/>
      <c r="H164" s="5"/>
      <c r="I164" s="5" t="s">
        <v>27</v>
      </c>
      <c r="J164" s="5" t="s">
        <v>27</v>
      </c>
      <c r="K164" s="108"/>
    </row>
    <row r="165" spans="1:11" x14ac:dyDescent="0.25">
      <c r="A165" s="278"/>
      <c r="B165" s="163">
        <v>78</v>
      </c>
      <c r="C165" s="3" t="s">
        <v>123</v>
      </c>
      <c r="D165" s="5"/>
      <c r="E165" s="26">
        <v>1</v>
      </c>
      <c r="F165" s="5"/>
      <c r="G165" s="5"/>
      <c r="H165" s="5"/>
      <c r="I165" s="5"/>
      <c r="J165" s="5"/>
      <c r="K165" s="108"/>
    </row>
    <row r="166" spans="1:11" x14ac:dyDescent="0.25">
      <c r="A166" s="278"/>
      <c r="B166" s="261">
        <v>79</v>
      </c>
      <c r="C166" s="3" t="s">
        <v>124</v>
      </c>
      <c r="D166" s="5" t="s">
        <v>38</v>
      </c>
      <c r="E166" s="26">
        <v>1</v>
      </c>
      <c r="F166" s="5"/>
      <c r="G166" s="5"/>
      <c r="H166" s="5"/>
      <c r="I166" s="5"/>
      <c r="J166" s="5"/>
      <c r="K166" s="107"/>
    </row>
    <row r="167" spans="1:11" x14ac:dyDescent="0.25">
      <c r="A167" s="278"/>
      <c r="B167" s="261"/>
      <c r="C167" s="3" t="s">
        <v>125</v>
      </c>
      <c r="D167" s="5" t="s">
        <v>40</v>
      </c>
      <c r="E167" s="26">
        <v>2</v>
      </c>
      <c r="F167" s="5"/>
      <c r="G167" s="5"/>
      <c r="H167" s="5"/>
      <c r="I167" s="5"/>
      <c r="J167" s="5" t="s">
        <v>27</v>
      </c>
      <c r="K167" s="107"/>
    </row>
    <row r="168" spans="1:11" x14ac:dyDescent="0.25">
      <c r="A168" s="278"/>
      <c r="B168" s="163">
        <v>80</v>
      </c>
      <c r="C168" s="3" t="s">
        <v>126</v>
      </c>
      <c r="D168" s="5"/>
      <c r="E168" s="26">
        <v>2</v>
      </c>
      <c r="F168" s="5"/>
      <c r="G168" s="5"/>
      <c r="H168" s="5"/>
      <c r="I168" s="5"/>
      <c r="J168" s="5"/>
      <c r="K168" s="107"/>
    </row>
    <row r="169" spans="1:11" x14ac:dyDescent="0.25">
      <c r="A169" s="278"/>
      <c r="B169" s="163">
        <v>81</v>
      </c>
      <c r="C169" s="3" t="s">
        <v>127</v>
      </c>
      <c r="D169" s="5"/>
      <c r="E169" s="26">
        <v>2</v>
      </c>
      <c r="F169" s="5"/>
      <c r="G169" s="5"/>
      <c r="H169" s="5"/>
      <c r="I169" s="5"/>
      <c r="J169" s="5"/>
      <c r="K169" s="107"/>
    </row>
    <row r="170" spans="1:11" x14ac:dyDescent="0.25">
      <c r="A170" s="278"/>
      <c r="B170" s="163">
        <v>82</v>
      </c>
      <c r="C170" s="3" t="s">
        <v>128</v>
      </c>
      <c r="D170" s="5"/>
      <c r="E170" s="26">
        <v>2</v>
      </c>
      <c r="F170" s="5"/>
      <c r="G170" s="5"/>
      <c r="H170" s="5"/>
      <c r="I170" s="5"/>
      <c r="J170" s="5"/>
      <c r="K170" s="107"/>
    </row>
    <row r="171" spans="1:11" x14ac:dyDescent="0.25">
      <c r="A171" s="278"/>
      <c r="B171" s="261">
        <v>83</v>
      </c>
      <c r="C171" s="3" t="s">
        <v>129</v>
      </c>
      <c r="D171" s="5" t="s">
        <v>38</v>
      </c>
      <c r="E171" s="26">
        <v>1</v>
      </c>
      <c r="F171" s="5"/>
      <c r="G171" s="5"/>
      <c r="H171" s="5"/>
      <c r="I171" s="5"/>
      <c r="J171" s="5"/>
      <c r="K171" s="107"/>
    </row>
    <row r="172" spans="1:11" x14ac:dyDescent="0.25">
      <c r="A172" s="278"/>
      <c r="B172" s="261"/>
      <c r="C172" s="3" t="s">
        <v>130</v>
      </c>
      <c r="D172" s="5" t="s">
        <v>40</v>
      </c>
      <c r="E172" s="26">
        <v>2</v>
      </c>
      <c r="F172" s="5"/>
      <c r="G172" s="5"/>
      <c r="H172" s="5"/>
      <c r="I172" s="5"/>
      <c r="J172" s="5"/>
      <c r="K172" s="107"/>
    </row>
    <row r="173" spans="1:11" ht="25.5" x14ac:dyDescent="0.25">
      <c r="A173" s="161" t="s">
        <v>131</v>
      </c>
      <c r="B173" s="163"/>
      <c r="C173" s="3" t="s">
        <v>442</v>
      </c>
      <c r="D173" s="5"/>
      <c r="E173" s="26"/>
      <c r="F173" s="4" t="s">
        <v>27</v>
      </c>
      <c r="G173" s="4" t="s">
        <v>27</v>
      </c>
      <c r="H173" s="4" t="s">
        <v>27</v>
      </c>
      <c r="I173" s="4" t="s">
        <v>27</v>
      </c>
      <c r="J173" s="4" t="s">
        <v>27</v>
      </c>
      <c r="K173" s="107"/>
    </row>
    <row r="174" spans="1:11" ht="25.5" x14ac:dyDescent="0.25">
      <c r="A174" s="278" t="s">
        <v>31</v>
      </c>
      <c r="B174" s="261">
        <v>84</v>
      </c>
      <c r="C174" s="3" t="s">
        <v>443</v>
      </c>
      <c r="D174" s="5" t="s">
        <v>38</v>
      </c>
      <c r="E174" s="26">
        <v>6</v>
      </c>
      <c r="F174" s="4"/>
      <c r="G174" s="4"/>
      <c r="H174" s="4"/>
      <c r="I174" s="4"/>
      <c r="J174" s="4"/>
      <c r="K174" s="107"/>
    </row>
    <row r="175" spans="1:11" ht="25.5" x14ac:dyDescent="0.25">
      <c r="A175" s="278"/>
      <c r="B175" s="261"/>
      <c r="C175" s="3" t="s">
        <v>444</v>
      </c>
      <c r="D175" s="5" t="s">
        <v>40</v>
      </c>
      <c r="E175" s="26">
        <v>12</v>
      </c>
      <c r="F175" s="4"/>
      <c r="G175" s="4"/>
      <c r="H175" s="4"/>
      <c r="I175" s="4"/>
      <c r="J175" s="4"/>
      <c r="K175" s="107"/>
    </row>
    <row r="176" spans="1:11" ht="25.5" customHeight="1" x14ac:dyDescent="0.25">
      <c r="A176" s="278"/>
      <c r="B176" s="261"/>
      <c r="C176" s="3" t="s">
        <v>445</v>
      </c>
      <c r="D176" s="5" t="s">
        <v>52</v>
      </c>
      <c r="E176" s="26">
        <v>18</v>
      </c>
      <c r="F176" s="5"/>
      <c r="G176" s="5"/>
      <c r="H176" s="5"/>
      <c r="I176" s="5"/>
      <c r="J176" s="5"/>
      <c r="K176" s="107"/>
    </row>
    <row r="177" spans="1:11" ht="25.5" customHeight="1" x14ac:dyDescent="0.25">
      <c r="A177" s="262" t="s">
        <v>132</v>
      </c>
      <c r="B177" s="163">
        <v>85</v>
      </c>
      <c r="C177" s="3" t="s">
        <v>133</v>
      </c>
      <c r="D177" s="4"/>
      <c r="E177" s="26">
        <v>2</v>
      </c>
      <c r="F177" s="4" t="s">
        <v>27</v>
      </c>
      <c r="G177" s="4" t="s">
        <v>27</v>
      </c>
      <c r="H177" s="4" t="s">
        <v>27</v>
      </c>
      <c r="I177" s="4" t="s">
        <v>27</v>
      </c>
      <c r="J177" s="4" t="s">
        <v>27</v>
      </c>
      <c r="K177" s="107"/>
    </row>
    <row r="178" spans="1:11" x14ac:dyDescent="0.25">
      <c r="A178" s="262"/>
      <c r="B178" s="261">
        <v>86</v>
      </c>
      <c r="C178" s="3" t="s">
        <v>134</v>
      </c>
      <c r="D178" s="4" t="s">
        <v>38</v>
      </c>
      <c r="E178" s="26">
        <v>1</v>
      </c>
      <c r="F178" s="4" t="s">
        <v>27</v>
      </c>
      <c r="G178" s="4" t="s">
        <v>27</v>
      </c>
      <c r="H178" s="4"/>
      <c r="I178" s="5"/>
      <c r="J178" s="5"/>
      <c r="K178" s="107"/>
    </row>
    <row r="179" spans="1:11" ht="19.5" customHeight="1" x14ac:dyDescent="0.25">
      <c r="A179" s="262"/>
      <c r="B179" s="261"/>
      <c r="C179" s="3" t="s">
        <v>135</v>
      </c>
      <c r="D179" s="4" t="s">
        <v>40</v>
      </c>
      <c r="E179" s="26">
        <v>2</v>
      </c>
      <c r="F179" s="5"/>
      <c r="G179" s="5"/>
      <c r="H179" s="5" t="s">
        <v>27</v>
      </c>
      <c r="I179" s="4" t="s">
        <v>27</v>
      </c>
      <c r="J179" s="4" t="s">
        <v>27</v>
      </c>
      <c r="K179" s="107"/>
    </row>
    <row r="180" spans="1:11" ht="15" customHeight="1" x14ac:dyDescent="0.25">
      <c r="A180" s="262"/>
      <c r="B180" s="163">
        <v>87</v>
      </c>
      <c r="C180" s="3" t="s">
        <v>136</v>
      </c>
      <c r="D180" s="4"/>
      <c r="E180" s="26">
        <v>4</v>
      </c>
      <c r="F180" s="4" t="s">
        <v>27</v>
      </c>
      <c r="G180" s="4" t="s">
        <v>27</v>
      </c>
      <c r="H180" s="4" t="s">
        <v>27</v>
      </c>
      <c r="I180" s="4" t="s">
        <v>27</v>
      </c>
      <c r="J180" s="4" t="s">
        <v>27</v>
      </c>
      <c r="K180" s="107"/>
    </row>
    <row r="181" spans="1:11" x14ac:dyDescent="0.25">
      <c r="A181" s="262"/>
      <c r="B181" s="261">
        <v>88</v>
      </c>
      <c r="C181" s="3" t="s">
        <v>137</v>
      </c>
      <c r="D181" s="4" t="s">
        <v>38</v>
      </c>
      <c r="E181" s="26">
        <v>3</v>
      </c>
      <c r="F181" s="4"/>
      <c r="G181" s="4"/>
      <c r="H181" s="4"/>
      <c r="I181" s="4"/>
      <c r="J181" s="4"/>
      <c r="K181" s="107"/>
    </row>
    <row r="182" spans="1:11" x14ac:dyDescent="0.25">
      <c r="A182" s="262"/>
      <c r="B182" s="261"/>
      <c r="C182" s="3" t="s">
        <v>138</v>
      </c>
      <c r="D182" s="4" t="s">
        <v>40</v>
      </c>
      <c r="E182" s="26">
        <v>5</v>
      </c>
      <c r="F182" s="4"/>
      <c r="G182" s="4"/>
      <c r="H182" s="4"/>
      <c r="I182" s="4"/>
      <c r="J182" s="4"/>
      <c r="K182" s="107"/>
    </row>
    <row r="183" spans="1:11" ht="20.100000000000001" customHeight="1" x14ac:dyDescent="0.25">
      <c r="A183" s="104" t="s">
        <v>16</v>
      </c>
      <c r="B183" s="172"/>
      <c r="C183" s="104" t="s">
        <v>17</v>
      </c>
      <c r="D183" s="173"/>
      <c r="E183" s="174" t="s">
        <v>18</v>
      </c>
      <c r="F183" s="175" t="s">
        <v>19</v>
      </c>
      <c r="G183" s="175" t="s">
        <v>20</v>
      </c>
      <c r="H183" s="175" t="s">
        <v>21</v>
      </c>
      <c r="I183" s="175" t="s">
        <v>22</v>
      </c>
      <c r="J183" s="175" t="s">
        <v>23</v>
      </c>
      <c r="K183" s="174" t="s">
        <v>24</v>
      </c>
    </row>
    <row r="184" spans="1:11" ht="27" customHeight="1" x14ac:dyDescent="0.25">
      <c r="A184" s="262" t="s">
        <v>132</v>
      </c>
      <c r="B184" s="261">
        <v>89</v>
      </c>
      <c r="C184" s="20" t="s">
        <v>475</v>
      </c>
      <c r="D184" s="4" t="s">
        <v>38</v>
      </c>
      <c r="E184" s="26">
        <v>1</v>
      </c>
      <c r="F184" s="4" t="s">
        <v>27</v>
      </c>
      <c r="G184" s="4" t="s">
        <v>27</v>
      </c>
      <c r="H184" s="5" t="s">
        <v>27</v>
      </c>
      <c r="I184" s="4"/>
      <c r="J184" s="4"/>
      <c r="K184" s="107"/>
    </row>
    <row r="185" spans="1:11" ht="27" x14ac:dyDescent="0.25">
      <c r="A185" s="262"/>
      <c r="B185" s="261"/>
      <c r="C185" s="20" t="s">
        <v>476</v>
      </c>
      <c r="D185" s="4" t="s">
        <v>40</v>
      </c>
      <c r="E185" s="26">
        <v>4</v>
      </c>
      <c r="F185" s="4"/>
      <c r="G185" s="4"/>
      <c r="H185" s="4"/>
      <c r="I185" s="4" t="s">
        <v>27</v>
      </c>
      <c r="J185" s="4" t="s">
        <v>27</v>
      </c>
      <c r="K185" s="107"/>
    </row>
    <row r="186" spans="1:11" ht="25.5" x14ac:dyDescent="0.25">
      <c r="A186" s="262"/>
      <c r="B186" s="163">
        <v>90</v>
      </c>
      <c r="C186" s="3" t="s">
        <v>139</v>
      </c>
      <c r="D186" s="5"/>
      <c r="E186" s="26">
        <v>1</v>
      </c>
      <c r="F186" s="4" t="s">
        <v>27</v>
      </c>
      <c r="G186" s="4" t="s">
        <v>27</v>
      </c>
      <c r="H186" s="4" t="s">
        <v>27</v>
      </c>
      <c r="I186" s="4" t="s">
        <v>27</v>
      </c>
      <c r="J186" s="4" t="s">
        <v>27</v>
      </c>
      <c r="K186" s="107"/>
    </row>
    <row r="187" spans="1:11" ht="25.5" x14ac:dyDescent="0.25">
      <c r="A187" s="262"/>
      <c r="B187" s="163">
        <v>91</v>
      </c>
      <c r="C187" s="12" t="s">
        <v>140</v>
      </c>
      <c r="D187" s="13"/>
      <c r="E187" s="26">
        <v>4</v>
      </c>
      <c r="F187" s="4"/>
      <c r="G187" s="4"/>
      <c r="H187" s="4"/>
      <c r="I187" s="4"/>
      <c r="J187" s="4"/>
      <c r="K187" s="107"/>
    </row>
    <row r="188" spans="1:11" x14ac:dyDescent="0.25">
      <c r="A188" s="262"/>
      <c r="B188" s="163">
        <v>92</v>
      </c>
      <c r="C188" s="12" t="s">
        <v>141</v>
      </c>
      <c r="D188" s="5"/>
      <c r="E188" s="26">
        <v>4</v>
      </c>
      <c r="F188" s="4"/>
      <c r="G188" s="4"/>
      <c r="H188" s="4"/>
      <c r="I188" s="4"/>
      <c r="J188" s="4"/>
      <c r="K188" s="107"/>
    </row>
    <row r="189" spans="1:11" x14ac:dyDescent="0.25">
      <c r="A189" s="262"/>
      <c r="B189" s="261">
        <v>93</v>
      </c>
      <c r="C189" s="3" t="s">
        <v>142</v>
      </c>
      <c r="D189" s="5" t="s">
        <v>38</v>
      </c>
      <c r="E189" s="26">
        <v>3</v>
      </c>
      <c r="F189" s="4"/>
      <c r="G189" s="4"/>
      <c r="H189" s="4"/>
      <c r="I189" s="4"/>
      <c r="J189" s="4"/>
      <c r="K189" s="107"/>
    </row>
    <row r="190" spans="1:11" x14ac:dyDescent="0.25">
      <c r="A190" s="262"/>
      <c r="B190" s="261"/>
      <c r="C190" s="3" t="s">
        <v>143</v>
      </c>
      <c r="D190" s="5" t="s">
        <v>40</v>
      </c>
      <c r="E190" s="26">
        <v>6</v>
      </c>
      <c r="F190" s="4"/>
      <c r="G190" s="4"/>
      <c r="H190" s="4"/>
      <c r="I190" s="4"/>
      <c r="J190" s="4"/>
      <c r="K190" s="107"/>
    </row>
    <row r="191" spans="1:11" ht="25.5" x14ac:dyDescent="0.25">
      <c r="A191" s="262"/>
      <c r="B191" s="163">
        <v>94</v>
      </c>
      <c r="C191" s="3" t="s">
        <v>144</v>
      </c>
      <c r="D191" s="4"/>
      <c r="E191" s="26">
        <v>2</v>
      </c>
      <c r="F191" s="4"/>
      <c r="G191" s="4"/>
      <c r="H191" s="4"/>
      <c r="I191" s="4"/>
      <c r="J191" s="4"/>
      <c r="K191" s="107"/>
    </row>
    <row r="192" spans="1:11" ht="25.5" x14ac:dyDescent="0.25">
      <c r="A192" s="262"/>
      <c r="B192" s="163">
        <v>95</v>
      </c>
      <c r="C192" s="3" t="s">
        <v>331</v>
      </c>
      <c r="D192" s="4"/>
      <c r="E192" s="26">
        <v>4</v>
      </c>
      <c r="F192" s="4"/>
      <c r="G192" s="4"/>
      <c r="H192" s="4"/>
      <c r="I192" s="4"/>
      <c r="J192" s="4" t="s">
        <v>27</v>
      </c>
      <c r="K192" s="107"/>
    </row>
    <row r="193" spans="1:11" x14ac:dyDescent="0.25">
      <c r="A193" s="262"/>
      <c r="B193" s="163">
        <v>96</v>
      </c>
      <c r="C193" s="3" t="s">
        <v>145</v>
      </c>
      <c r="D193" s="4"/>
      <c r="E193" s="26">
        <v>2</v>
      </c>
      <c r="F193" s="4" t="s">
        <v>27</v>
      </c>
      <c r="G193" s="4" t="s">
        <v>27</v>
      </c>
      <c r="H193" s="4" t="s">
        <v>27</v>
      </c>
      <c r="I193" s="4" t="s">
        <v>27</v>
      </c>
      <c r="J193" s="4" t="s">
        <v>27</v>
      </c>
      <c r="K193" s="107"/>
    </row>
    <row r="194" spans="1:11" x14ac:dyDescent="0.25">
      <c r="A194" s="262"/>
      <c r="B194" s="163">
        <v>97</v>
      </c>
      <c r="C194" s="3" t="s">
        <v>146</v>
      </c>
      <c r="D194" s="4"/>
      <c r="E194" s="26">
        <v>1</v>
      </c>
      <c r="F194" s="4"/>
      <c r="G194" s="4"/>
      <c r="H194" s="4"/>
      <c r="I194" s="4"/>
      <c r="J194" s="4"/>
      <c r="K194" s="107"/>
    </row>
    <row r="195" spans="1:11" x14ac:dyDescent="0.25">
      <c r="A195" s="262"/>
      <c r="B195" s="163">
        <v>98</v>
      </c>
      <c r="C195" s="3" t="s">
        <v>147</v>
      </c>
      <c r="D195" s="4"/>
      <c r="E195" s="26">
        <v>1</v>
      </c>
      <c r="F195" s="4"/>
      <c r="G195" s="4"/>
      <c r="H195" s="4"/>
      <c r="I195" s="4"/>
      <c r="J195" s="4" t="s">
        <v>27</v>
      </c>
      <c r="K195" s="107"/>
    </row>
    <row r="196" spans="1:11" ht="38.25" x14ac:dyDescent="0.25">
      <c r="A196" s="262"/>
      <c r="B196" s="261">
        <v>99</v>
      </c>
      <c r="C196" s="3" t="s">
        <v>148</v>
      </c>
      <c r="D196" s="4" t="s">
        <v>38</v>
      </c>
      <c r="E196" s="26">
        <v>1</v>
      </c>
      <c r="F196" s="4" t="s">
        <v>27</v>
      </c>
      <c r="G196" s="4" t="s">
        <v>27</v>
      </c>
      <c r="H196" s="4" t="s">
        <v>27</v>
      </c>
      <c r="I196" s="4"/>
      <c r="J196" s="4"/>
      <c r="K196" s="107"/>
    </row>
    <row r="197" spans="1:11" ht="25.5" x14ac:dyDescent="0.25">
      <c r="A197" s="262"/>
      <c r="B197" s="261"/>
      <c r="C197" s="3" t="s">
        <v>149</v>
      </c>
      <c r="D197" s="4" t="s">
        <v>40</v>
      </c>
      <c r="E197" s="26">
        <v>2</v>
      </c>
      <c r="F197" s="4"/>
      <c r="G197" s="4"/>
      <c r="H197" s="4"/>
      <c r="I197" s="4" t="s">
        <v>27</v>
      </c>
      <c r="J197" s="4"/>
      <c r="K197" s="107"/>
    </row>
    <row r="198" spans="1:11" x14ac:dyDescent="0.25">
      <c r="A198" s="262"/>
      <c r="B198" s="261"/>
      <c r="C198" s="3" t="s">
        <v>150</v>
      </c>
      <c r="D198" s="4" t="s">
        <v>52</v>
      </c>
      <c r="E198" s="26">
        <v>3</v>
      </c>
      <c r="F198" s="4"/>
      <c r="G198" s="4"/>
      <c r="H198" s="4"/>
      <c r="I198" s="4"/>
      <c r="J198" s="4" t="s">
        <v>27</v>
      </c>
      <c r="K198" s="107"/>
    </row>
    <row r="199" spans="1:11" x14ac:dyDescent="0.25">
      <c r="A199" s="262"/>
      <c r="B199" s="163">
        <v>100</v>
      </c>
      <c r="C199" s="3" t="s">
        <v>151</v>
      </c>
      <c r="D199" s="4"/>
      <c r="E199" s="26">
        <v>1</v>
      </c>
      <c r="F199" s="4"/>
      <c r="G199" s="4"/>
      <c r="H199" s="4"/>
      <c r="I199" s="4" t="s">
        <v>27</v>
      </c>
      <c r="J199" s="4" t="s">
        <v>27</v>
      </c>
      <c r="K199" s="107"/>
    </row>
    <row r="200" spans="1:11" x14ac:dyDescent="0.25">
      <c r="A200" s="262"/>
      <c r="B200" s="163">
        <v>101</v>
      </c>
      <c r="C200" s="3" t="s">
        <v>152</v>
      </c>
      <c r="D200" s="4"/>
      <c r="E200" s="26">
        <v>2</v>
      </c>
      <c r="F200" s="4"/>
      <c r="G200" s="4"/>
      <c r="H200" s="4"/>
      <c r="I200" s="4"/>
      <c r="J200" s="4" t="s">
        <v>27</v>
      </c>
      <c r="K200" s="107"/>
    </row>
    <row r="201" spans="1:11" x14ac:dyDescent="0.25">
      <c r="A201" s="262"/>
      <c r="B201" s="261">
        <v>102</v>
      </c>
      <c r="C201" s="3" t="s">
        <v>153</v>
      </c>
      <c r="D201" s="5" t="s">
        <v>38</v>
      </c>
      <c r="E201" s="26">
        <v>2</v>
      </c>
      <c r="F201" s="4"/>
      <c r="G201" s="4"/>
      <c r="H201" s="5" t="s">
        <v>27</v>
      </c>
      <c r="I201" s="5"/>
      <c r="J201" s="5"/>
      <c r="K201" s="107"/>
    </row>
    <row r="202" spans="1:11" x14ac:dyDescent="0.25">
      <c r="A202" s="262"/>
      <c r="B202" s="261"/>
      <c r="C202" s="3" t="s">
        <v>154</v>
      </c>
      <c r="D202" s="5" t="s">
        <v>40</v>
      </c>
      <c r="E202" s="26">
        <v>4</v>
      </c>
      <c r="F202" s="5"/>
      <c r="G202" s="5"/>
      <c r="H202" s="5"/>
      <c r="I202" s="5" t="s">
        <v>27</v>
      </c>
      <c r="J202" s="5" t="s">
        <v>27</v>
      </c>
      <c r="K202" s="107"/>
    </row>
    <row r="203" spans="1:11" x14ac:dyDescent="0.25">
      <c r="A203" s="262"/>
      <c r="B203" s="261"/>
      <c r="C203" s="3" t="s">
        <v>155</v>
      </c>
      <c r="D203" s="5" t="s">
        <v>52</v>
      </c>
      <c r="E203" s="26">
        <v>6</v>
      </c>
      <c r="F203" s="4"/>
      <c r="G203" s="4"/>
      <c r="H203" s="4"/>
      <c r="I203" s="4"/>
      <c r="J203" s="4"/>
      <c r="K203" s="107"/>
    </row>
    <row r="204" spans="1:11" x14ac:dyDescent="0.25">
      <c r="A204" s="262"/>
      <c r="B204" s="163">
        <v>103</v>
      </c>
      <c r="C204" s="3" t="s">
        <v>497</v>
      </c>
      <c r="D204" s="5"/>
      <c r="E204" s="26">
        <v>2</v>
      </c>
      <c r="F204" s="4"/>
      <c r="G204" s="4"/>
      <c r="H204" s="4"/>
      <c r="I204" s="4"/>
      <c r="J204" s="4"/>
      <c r="K204" s="107"/>
    </row>
    <row r="205" spans="1:11" ht="25.5" x14ac:dyDescent="0.25">
      <c r="A205" s="262"/>
      <c r="B205" s="163">
        <v>104</v>
      </c>
      <c r="C205" s="3" t="s">
        <v>156</v>
      </c>
      <c r="D205" s="5"/>
      <c r="E205" s="26">
        <v>1</v>
      </c>
      <c r="F205" s="4" t="s">
        <v>27</v>
      </c>
      <c r="G205" s="4" t="s">
        <v>27</v>
      </c>
      <c r="H205" s="4" t="s">
        <v>27</v>
      </c>
      <c r="I205" s="4" t="s">
        <v>27</v>
      </c>
      <c r="J205" s="4" t="s">
        <v>27</v>
      </c>
      <c r="K205" s="107"/>
    </row>
    <row r="206" spans="1:11" x14ac:dyDescent="0.25">
      <c r="A206" s="262"/>
      <c r="B206" s="163">
        <v>105</v>
      </c>
      <c r="C206" s="3" t="s">
        <v>157</v>
      </c>
      <c r="D206" s="5"/>
      <c r="E206" s="26">
        <v>3</v>
      </c>
      <c r="F206" s="4"/>
      <c r="G206" s="4"/>
      <c r="H206" s="4"/>
      <c r="I206" s="4"/>
      <c r="J206" s="4"/>
      <c r="K206" s="107"/>
    </row>
    <row r="207" spans="1:11" x14ac:dyDescent="0.25">
      <c r="A207" s="262"/>
      <c r="B207" s="163">
        <v>106</v>
      </c>
      <c r="C207" s="3" t="s">
        <v>158</v>
      </c>
      <c r="D207" s="5"/>
      <c r="E207" s="26">
        <v>2</v>
      </c>
      <c r="F207" s="4"/>
      <c r="G207" s="4"/>
      <c r="H207" s="4"/>
      <c r="I207" s="4"/>
      <c r="J207" s="4"/>
      <c r="K207" s="107"/>
    </row>
    <row r="208" spans="1:11" ht="15" customHeight="1" thickBot="1" x14ac:dyDescent="0.3">
      <c r="A208" s="262"/>
      <c r="B208" s="163">
        <v>107</v>
      </c>
      <c r="C208" s="3" t="s">
        <v>159</v>
      </c>
      <c r="D208" s="5"/>
      <c r="E208" s="26">
        <v>2</v>
      </c>
      <c r="F208" s="4"/>
      <c r="G208" s="4"/>
      <c r="H208" s="4"/>
      <c r="I208" s="4"/>
      <c r="J208" s="4"/>
      <c r="K208" s="109"/>
    </row>
    <row r="209" spans="1:11" x14ac:dyDescent="0.25">
      <c r="A209" s="302" t="s">
        <v>66</v>
      </c>
      <c r="B209" s="302"/>
      <c r="C209" s="302"/>
      <c r="D209" s="302"/>
      <c r="E209" s="276">
        <v>282</v>
      </c>
      <c r="F209" s="293" t="s">
        <v>65</v>
      </c>
      <c r="G209" s="293"/>
      <c r="H209" s="293"/>
      <c r="I209" s="293"/>
      <c r="J209" s="294"/>
      <c r="K209" s="303">
        <f>SUM(K208,K207,K206,K205,K204,K203,K202,K201,K200,K199,K198,K197,K196,K195,K194,K193,K192,K191,K190,K189,K188,K187,K186,K185,K184,K182,K181,K180,K179,K178,K177,K176,K175,K174,K173,K172,K171,K170,K169,K168,K167,K166,K165,K164,K163,K162,K161,K160,K159,K158,K157,K156,K155,K154,K153,K152,K151,K149,K148,K147,K146,K145,K144,K143,K142,K141,K140,K139,K138,K137,K136,K135,K134,K133,K132,K131,K130,K129,K128,K127,K126,K125,K124,K123,K122,K121,K119,K118,K117,K116,K115,K114,K113,K112,K111,K110,K109,K108,K107,K106,K105,K104,K103,K102,K101,K100,K99,K98,K97,K96)</f>
        <v>0</v>
      </c>
    </row>
    <row r="210" spans="1:11" ht="30" customHeight="1" thickBot="1" x14ac:dyDescent="0.3">
      <c r="A210" s="302"/>
      <c r="B210" s="302"/>
      <c r="C210" s="302"/>
      <c r="D210" s="302"/>
      <c r="E210" s="276"/>
      <c r="F210" s="184" t="s">
        <v>468</v>
      </c>
      <c r="G210" s="184" t="s">
        <v>469</v>
      </c>
      <c r="H210" s="184" t="s">
        <v>470</v>
      </c>
      <c r="I210" s="184" t="s">
        <v>471</v>
      </c>
      <c r="J210" s="186" t="s">
        <v>472</v>
      </c>
      <c r="K210" s="304"/>
    </row>
    <row r="211" spans="1:11" s="187" customFormat="1" ht="21.95" customHeight="1" thickBot="1" x14ac:dyDescent="0.3">
      <c r="A211" s="263" t="s">
        <v>458</v>
      </c>
      <c r="B211" s="264"/>
      <c r="C211" s="264"/>
      <c r="D211" s="264"/>
      <c r="E211" s="264"/>
      <c r="F211" s="264"/>
      <c r="G211" s="264"/>
      <c r="H211" s="264"/>
      <c r="I211" s="264"/>
      <c r="J211" s="264"/>
      <c r="K211" s="264"/>
    </row>
    <row r="212" spans="1:11" s="187" customFormat="1" ht="21.95" customHeight="1" thickBot="1" x14ac:dyDescent="0.3">
      <c r="A212" s="295" t="s">
        <v>473</v>
      </c>
      <c r="B212" s="296"/>
      <c r="C212" s="296"/>
      <c r="D212" s="296"/>
      <c r="E212" s="296"/>
      <c r="F212" s="296"/>
      <c r="G212" s="296"/>
      <c r="H212" s="296"/>
      <c r="I212" s="296"/>
      <c r="J212" s="296"/>
      <c r="K212" s="296"/>
    </row>
    <row r="213" spans="1:11" ht="20.100000000000001" customHeight="1" x14ac:dyDescent="0.25">
      <c r="A213" s="105" t="s">
        <v>16</v>
      </c>
      <c r="B213" s="178"/>
      <c r="C213" s="105" t="s">
        <v>17</v>
      </c>
      <c r="D213" s="179"/>
      <c r="E213" s="180"/>
      <c r="F213" s="181" t="s">
        <v>19</v>
      </c>
      <c r="G213" s="181" t="s">
        <v>20</v>
      </c>
      <c r="H213" s="181" t="s">
        <v>21</v>
      </c>
      <c r="I213" s="181" t="s">
        <v>22</v>
      </c>
      <c r="J213" s="181" t="s">
        <v>23</v>
      </c>
      <c r="K213" s="180"/>
    </row>
    <row r="214" spans="1:11" x14ac:dyDescent="0.25">
      <c r="A214" s="262" t="s">
        <v>70</v>
      </c>
      <c r="B214" s="261" t="s">
        <v>160</v>
      </c>
      <c r="C214" s="3" t="s">
        <v>332</v>
      </c>
      <c r="D214" s="163" t="s">
        <v>38</v>
      </c>
      <c r="E214" s="26" t="s">
        <v>328</v>
      </c>
      <c r="F214" s="4" t="s">
        <v>27</v>
      </c>
      <c r="G214" s="4" t="s">
        <v>27</v>
      </c>
      <c r="H214" s="5"/>
      <c r="I214" s="5"/>
      <c r="J214" s="5"/>
      <c r="K214" s="158"/>
    </row>
    <row r="215" spans="1:11" x14ac:dyDescent="0.25">
      <c r="A215" s="262"/>
      <c r="B215" s="261"/>
      <c r="C215" s="3" t="s">
        <v>498</v>
      </c>
      <c r="D215" s="163" t="s">
        <v>40</v>
      </c>
      <c r="E215" s="26" t="s">
        <v>328</v>
      </c>
      <c r="F215" s="5"/>
      <c r="G215" s="5"/>
      <c r="H215" s="4" t="s">
        <v>27</v>
      </c>
      <c r="I215" s="4"/>
      <c r="J215" s="5"/>
      <c r="K215" s="158"/>
    </row>
    <row r="216" spans="1:11" x14ac:dyDescent="0.25">
      <c r="A216" s="262"/>
      <c r="B216" s="261"/>
      <c r="C216" s="3" t="s">
        <v>453</v>
      </c>
      <c r="D216" s="163" t="s">
        <v>52</v>
      </c>
      <c r="E216" s="26" t="s">
        <v>328</v>
      </c>
      <c r="F216" s="5"/>
      <c r="G216" s="5"/>
      <c r="H216" s="4"/>
      <c r="I216" s="4" t="s">
        <v>27</v>
      </c>
      <c r="J216" s="5"/>
      <c r="K216" s="158"/>
    </row>
    <row r="217" spans="1:11" x14ac:dyDescent="0.25">
      <c r="A217" s="262"/>
      <c r="B217" s="261"/>
      <c r="C217" s="3" t="s">
        <v>454</v>
      </c>
      <c r="D217" s="163" t="s">
        <v>75</v>
      </c>
      <c r="E217" s="26" t="s">
        <v>328</v>
      </c>
      <c r="F217" s="5"/>
      <c r="G217" s="5"/>
      <c r="H217" s="4"/>
      <c r="I217" s="4"/>
      <c r="J217" s="5" t="s">
        <v>27</v>
      </c>
      <c r="K217" s="158"/>
    </row>
    <row r="218" spans="1:11" x14ac:dyDescent="0.25">
      <c r="A218" s="262"/>
      <c r="B218" s="261" t="s">
        <v>161</v>
      </c>
      <c r="C218" s="3" t="s">
        <v>162</v>
      </c>
      <c r="D218" s="163" t="s">
        <v>38</v>
      </c>
      <c r="E218" s="26" t="s">
        <v>328</v>
      </c>
      <c r="F218" s="4" t="s">
        <v>27</v>
      </c>
      <c r="G218" s="4" t="s">
        <v>27</v>
      </c>
      <c r="H218" s="5"/>
      <c r="I218" s="5"/>
      <c r="J218" s="5"/>
      <c r="K218" s="158"/>
    </row>
    <row r="219" spans="1:11" x14ac:dyDescent="0.25">
      <c r="A219" s="262"/>
      <c r="B219" s="261"/>
      <c r="C219" s="3" t="s">
        <v>163</v>
      </c>
      <c r="D219" s="163" t="s">
        <v>40</v>
      </c>
      <c r="E219" s="26" t="s">
        <v>328</v>
      </c>
      <c r="F219" s="5"/>
      <c r="G219" s="5"/>
      <c r="H219" s="4" t="s">
        <v>27</v>
      </c>
      <c r="I219" s="4" t="s">
        <v>27</v>
      </c>
      <c r="J219" s="5"/>
      <c r="K219" s="158"/>
    </row>
    <row r="220" spans="1:11" x14ac:dyDescent="0.25">
      <c r="A220" s="262"/>
      <c r="B220" s="261"/>
      <c r="C220" s="3" t="s">
        <v>164</v>
      </c>
      <c r="D220" s="163" t="s">
        <v>52</v>
      </c>
      <c r="E220" s="26" t="s">
        <v>328</v>
      </c>
      <c r="F220" s="5"/>
      <c r="G220" s="5"/>
      <c r="H220" s="5"/>
      <c r="I220" s="5"/>
      <c r="J220" s="4" t="s">
        <v>27</v>
      </c>
      <c r="K220" s="158"/>
    </row>
    <row r="221" spans="1:11" x14ac:dyDescent="0.25">
      <c r="A221" s="262"/>
      <c r="B221" s="261" t="s">
        <v>165</v>
      </c>
      <c r="C221" s="3" t="s">
        <v>166</v>
      </c>
      <c r="D221" s="163" t="s">
        <v>38</v>
      </c>
      <c r="E221" s="26" t="s">
        <v>328</v>
      </c>
      <c r="F221" s="5" t="s">
        <v>27</v>
      </c>
      <c r="G221" s="5" t="s">
        <v>27</v>
      </c>
      <c r="H221" s="5"/>
      <c r="I221" s="5"/>
      <c r="J221" s="4"/>
      <c r="K221" s="158"/>
    </row>
    <row r="222" spans="1:11" x14ac:dyDescent="0.25">
      <c r="A222" s="262"/>
      <c r="B222" s="261"/>
      <c r="C222" s="3" t="s">
        <v>167</v>
      </c>
      <c r="D222" s="163" t="s">
        <v>40</v>
      </c>
      <c r="E222" s="26" t="s">
        <v>328</v>
      </c>
      <c r="F222" s="5"/>
      <c r="G222" s="5"/>
      <c r="H222" s="5" t="s">
        <v>27</v>
      </c>
      <c r="I222" s="5" t="s">
        <v>27</v>
      </c>
      <c r="J222" s="4"/>
      <c r="K222" s="158"/>
    </row>
    <row r="223" spans="1:11" x14ac:dyDescent="0.25">
      <c r="A223" s="262"/>
      <c r="B223" s="261"/>
      <c r="C223" s="3" t="s">
        <v>168</v>
      </c>
      <c r="D223" s="163" t="s">
        <v>52</v>
      </c>
      <c r="E223" s="26" t="s">
        <v>328</v>
      </c>
      <c r="F223" s="5"/>
      <c r="G223" s="5"/>
      <c r="H223" s="5"/>
      <c r="I223" s="5"/>
      <c r="J223" s="5" t="s">
        <v>27</v>
      </c>
      <c r="K223" s="158"/>
    </row>
    <row r="224" spans="1:11" x14ac:dyDescent="0.25">
      <c r="A224" s="262"/>
      <c r="B224" s="261" t="s">
        <v>169</v>
      </c>
      <c r="C224" s="3" t="s">
        <v>170</v>
      </c>
      <c r="D224" s="163" t="s">
        <v>38</v>
      </c>
      <c r="E224" s="26" t="s">
        <v>328</v>
      </c>
      <c r="F224" s="4" t="s">
        <v>27</v>
      </c>
      <c r="G224" s="4" t="s">
        <v>27</v>
      </c>
      <c r="H224" s="5"/>
      <c r="I224" s="5"/>
      <c r="J224" s="5"/>
      <c r="K224" s="158"/>
    </row>
    <row r="225" spans="1:11" x14ac:dyDescent="0.25">
      <c r="A225" s="262"/>
      <c r="B225" s="261"/>
      <c r="C225" s="3" t="s">
        <v>171</v>
      </c>
      <c r="D225" s="163" t="s">
        <v>40</v>
      </c>
      <c r="E225" s="26" t="s">
        <v>328</v>
      </c>
      <c r="F225" s="5"/>
      <c r="G225" s="5"/>
      <c r="H225" s="4" t="s">
        <v>27</v>
      </c>
      <c r="I225" s="4" t="s">
        <v>27</v>
      </c>
      <c r="J225" s="5"/>
      <c r="K225" s="158"/>
    </row>
    <row r="226" spans="1:11" ht="15" customHeight="1" x14ac:dyDescent="0.25">
      <c r="A226" s="262"/>
      <c r="B226" s="261"/>
      <c r="C226" s="3" t="s">
        <v>172</v>
      </c>
      <c r="D226" s="163" t="s">
        <v>52</v>
      </c>
      <c r="E226" s="26" t="s">
        <v>328</v>
      </c>
      <c r="F226" s="5"/>
      <c r="G226" s="5"/>
      <c r="H226" s="5"/>
      <c r="I226" s="5"/>
      <c r="J226" s="4" t="s">
        <v>27</v>
      </c>
      <c r="K226" s="158"/>
    </row>
    <row r="227" spans="1:11" x14ac:dyDescent="0.25">
      <c r="A227" s="262"/>
      <c r="B227" s="261" t="s">
        <v>173</v>
      </c>
      <c r="C227" s="3" t="s">
        <v>174</v>
      </c>
      <c r="D227" s="163" t="s">
        <v>38</v>
      </c>
      <c r="E227" s="26" t="s">
        <v>328</v>
      </c>
      <c r="F227" s="5"/>
      <c r="G227" s="5"/>
      <c r="H227" s="5" t="s">
        <v>27</v>
      </c>
      <c r="I227" s="5" t="s">
        <v>27</v>
      </c>
      <c r="J227" s="4"/>
      <c r="K227" s="158"/>
    </row>
    <row r="228" spans="1:11" x14ac:dyDescent="0.25">
      <c r="A228" s="262"/>
      <c r="B228" s="261"/>
      <c r="C228" s="3" t="s">
        <v>175</v>
      </c>
      <c r="D228" s="163" t="s">
        <v>40</v>
      </c>
      <c r="E228" s="26" t="s">
        <v>328</v>
      </c>
      <c r="F228" s="5"/>
      <c r="G228" s="5"/>
      <c r="H228" s="5"/>
      <c r="I228" s="5"/>
      <c r="J228" s="4" t="s">
        <v>27</v>
      </c>
      <c r="K228" s="158"/>
    </row>
    <row r="229" spans="1:11" x14ac:dyDescent="0.25">
      <c r="A229" s="262"/>
      <c r="B229" s="163"/>
      <c r="C229" s="3"/>
      <c r="D229" s="163"/>
      <c r="E229" s="26" t="s">
        <v>328</v>
      </c>
      <c r="F229" s="4"/>
      <c r="G229" s="4"/>
      <c r="H229" s="4"/>
      <c r="I229" s="4"/>
      <c r="J229" s="4"/>
      <c r="K229" s="158"/>
    </row>
    <row r="230" spans="1:11" x14ac:dyDescent="0.25">
      <c r="A230" s="262"/>
      <c r="B230" s="163" t="s">
        <v>176</v>
      </c>
      <c r="C230" s="3" t="s">
        <v>178</v>
      </c>
      <c r="D230" s="163"/>
      <c r="E230" s="26" t="s">
        <v>328</v>
      </c>
      <c r="F230" s="4" t="s">
        <v>27</v>
      </c>
      <c r="G230" s="4" t="s">
        <v>27</v>
      </c>
      <c r="H230" s="4" t="s">
        <v>27</v>
      </c>
      <c r="I230" s="4" t="s">
        <v>27</v>
      </c>
      <c r="J230" s="4" t="s">
        <v>27</v>
      </c>
      <c r="K230" s="159"/>
    </row>
    <row r="231" spans="1:11" ht="15" customHeight="1" x14ac:dyDescent="0.25">
      <c r="A231" s="262" t="s">
        <v>333</v>
      </c>
      <c r="B231" s="170" t="s">
        <v>177</v>
      </c>
      <c r="C231" s="3" t="s">
        <v>180</v>
      </c>
      <c r="D231" s="170"/>
      <c r="E231" s="171" t="s">
        <v>328</v>
      </c>
      <c r="F231" s="5" t="s">
        <v>27</v>
      </c>
      <c r="G231" s="5" t="s">
        <v>27</v>
      </c>
      <c r="H231" s="5" t="s">
        <v>27</v>
      </c>
      <c r="I231" s="4" t="s">
        <v>27</v>
      </c>
      <c r="J231" s="4" t="s">
        <v>27</v>
      </c>
      <c r="K231" s="158"/>
    </row>
    <row r="232" spans="1:11" x14ac:dyDescent="0.25">
      <c r="A232" s="262"/>
      <c r="B232" s="170"/>
      <c r="C232" s="3"/>
      <c r="D232" s="170"/>
      <c r="E232" s="171" t="s">
        <v>328</v>
      </c>
      <c r="F232" s="5"/>
      <c r="G232" s="5"/>
      <c r="H232" s="5"/>
      <c r="I232" s="4"/>
      <c r="J232" s="4"/>
      <c r="K232" s="158"/>
    </row>
    <row r="233" spans="1:11" x14ac:dyDescent="0.25">
      <c r="A233" s="262"/>
      <c r="B233" s="170" t="s">
        <v>179</v>
      </c>
      <c r="C233" s="3" t="s">
        <v>183</v>
      </c>
      <c r="D233" s="170"/>
      <c r="E233" s="171" t="s">
        <v>328</v>
      </c>
      <c r="F233" s="4" t="s">
        <v>27</v>
      </c>
      <c r="G233" s="6" t="s">
        <v>27</v>
      </c>
      <c r="H233" s="4" t="s">
        <v>27</v>
      </c>
      <c r="I233" s="4" t="s">
        <v>27</v>
      </c>
      <c r="J233" s="4" t="s">
        <v>27</v>
      </c>
      <c r="K233" s="158"/>
    </row>
    <row r="234" spans="1:11" x14ac:dyDescent="0.25">
      <c r="A234" s="262"/>
      <c r="B234" s="170" t="s">
        <v>181</v>
      </c>
      <c r="C234" s="3" t="s">
        <v>185</v>
      </c>
      <c r="D234" s="170"/>
      <c r="E234" s="171" t="s">
        <v>328</v>
      </c>
      <c r="F234" s="4" t="s">
        <v>27</v>
      </c>
      <c r="G234" s="4" t="s">
        <v>27</v>
      </c>
      <c r="H234" s="4" t="s">
        <v>27</v>
      </c>
      <c r="I234" s="4" t="s">
        <v>27</v>
      </c>
      <c r="J234" s="4" t="s">
        <v>27</v>
      </c>
      <c r="K234" s="158"/>
    </row>
    <row r="235" spans="1:11" x14ac:dyDescent="0.25">
      <c r="A235" s="262"/>
      <c r="B235" s="170"/>
      <c r="C235" s="3"/>
      <c r="D235" s="170"/>
      <c r="E235" s="171" t="s">
        <v>328</v>
      </c>
      <c r="F235" s="4"/>
      <c r="G235" s="4"/>
      <c r="H235" s="4"/>
      <c r="I235" s="4"/>
      <c r="J235" s="4"/>
      <c r="K235" s="158"/>
    </row>
    <row r="236" spans="1:11" x14ac:dyDescent="0.25">
      <c r="A236" s="262"/>
      <c r="B236" s="170"/>
      <c r="C236" s="3"/>
      <c r="D236" s="170"/>
      <c r="E236" s="171" t="s">
        <v>328</v>
      </c>
      <c r="F236" s="5"/>
      <c r="G236" s="5"/>
      <c r="H236" s="5"/>
      <c r="I236" s="5"/>
      <c r="J236" s="5"/>
      <c r="K236" s="158"/>
    </row>
    <row r="237" spans="1:11" x14ac:dyDescent="0.25">
      <c r="A237" s="262"/>
      <c r="B237" s="170" t="s">
        <v>182</v>
      </c>
      <c r="C237" s="3" t="s">
        <v>188</v>
      </c>
      <c r="D237" s="170"/>
      <c r="E237" s="171" t="s">
        <v>328</v>
      </c>
      <c r="F237" s="4" t="s">
        <v>27</v>
      </c>
      <c r="G237" s="4" t="s">
        <v>27</v>
      </c>
      <c r="H237" s="4" t="s">
        <v>27</v>
      </c>
      <c r="I237" s="4" t="s">
        <v>27</v>
      </c>
      <c r="J237" s="4" t="s">
        <v>27</v>
      </c>
      <c r="K237" s="158"/>
    </row>
    <row r="238" spans="1:11" ht="15" customHeight="1" x14ac:dyDescent="0.25">
      <c r="A238" s="262"/>
      <c r="B238" s="170" t="s">
        <v>184</v>
      </c>
      <c r="C238" s="3" t="s">
        <v>189</v>
      </c>
      <c r="D238" s="170"/>
      <c r="E238" s="171" t="s">
        <v>328</v>
      </c>
      <c r="F238" s="4" t="s">
        <v>27</v>
      </c>
      <c r="G238" s="4" t="s">
        <v>27</v>
      </c>
      <c r="H238" s="4" t="s">
        <v>27</v>
      </c>
      <c r="I238" s="4" t="s">
        <v>27</v>
      </c>
      <c r="J238" s="4" t="s">
        <v>27</v>
      </c>
      <c r="K238" s="158"/>
    </row>
    <row r="239" spans="1:11" ht="15" customHeight="1" x14ac:dyDescent="0.25">
      <c r="A239" s="262"/>
      <c r="B239" s="170" t="s">
        <v>186</v>
      </c>
      <c r="C239" s="3" t="s">
        <v>190</v>
      </c>
      <c r="D239" s="170"/>
      <c r="E239" s="171" t="s">
        <v>328</v>
      </c>
      <c r="F239" s="5"/>
      <c r="G239" s="5"/>
      <c r="H239" s="5"/>
      <c r="I239" s="4"/>
      <c r="J239" s="4" t="s">
        <v>27</v>
      </c>
      <c r="K239" s="158"/>
    </row>
    <row r="240" spans="1:11" x14ac:dyDescent="0.25">
      <c r="A240" s="262"/>
      <c r="B240" s="170" t="s">
        <v>187</v>
      </c>
      <c r="C240" s="3" t="s">
        <v>191</v>
      </c>
      <c r="D240" s="170"/>
      <c r="E240" s="171" t="s">
        <v>328</v>
      </c>
      <c r="F240" s="4" t="s">
        <v>27</v>
      </c>
      <c r="G240" s="4" t="s">
        <v>27</v>
      </c>
      <c r="H240" s="4" t="s">
        <v>27</v>
      </c>
      <c r="I240" s="4" t="s">
        <v>27</v>
      </c>
      <c r="J240" s="4" t="s">
        <v>27</v>
      </c>
      <c r="K240" s="158"/>
    </row>
    <row r="241" spans="1:11" x14ac:dyDescent="0.25">
      <c r="A241" s="262"/>
      <c r="B241" s="170"/>
      <c r="C241" s="3"/>
      <c r="D241" s="170"/>
      <c r="E241" s="171" t="s">
        <v>328</v>
      </c>
      <c r="F241" s="4"/>
      <c r="G241" s="4"/>
      <c r="H241" s="4"/>
      <c r="I241" s="4"/>
      <c r="J241" s="4"/>
      <c r="K241" s="158"/>
    </row>
    <row r="242" spans="1:11" ht="15" customHeight="1" x14ac:dyDescent="0.25">
      <c r="A242" s="262"/>
      <c r="B242" s="170"/>
      <c r="C242" s="3"/>
      <c r="D242" s="170"/>
      <c r="E242" s="171" t="s">
        <v>328</v>
      </c>
      <c r="F242" s="4"/>
      <c r="G242" s="4"/>
      <c r="H242" s="4"/>
      <c r="I242" s="4"/>
      <c r="J242" s="4"/>
      <c r="K242" s="158"/>
    </row>
    <row r="243" spans="1:11" ht="15" customHeight="1" thickBot="1" x14ac:dyDescent="0.3">
      <c r="A243" s="262"/>
      <c r="B243" s="170"/>
      <c r="C243" s="3"/>
      <c r="D243" s="170"/>
      <c r="E243" s="171" t="s">
        <v>328</v>
      </c>
      <c r="F243" s="5"/>
      <c r="G243" s="5"/>
      <c r="H243" s="5"/>
      <c r="I243" s="5"/>
      <c r="J243" s="7"/>
      <c r="K243" s="158"/>
    </row>
    <row r="244" spans="1:11" s="187" customFormat="1" ht="21.95" customHeight="1" thickBot="1" x14ac:dyDescent="0.3">
      <c r="A244" s="297" t="s">
        <v>334</v>
      </c>
      <c r="B244" s="298"/>
      <c r="C244" s="298"/>
      <c r="D244" s="298"/>
      <c r="E244" s="298"/>
      <c r="F244" s="298"/>
      <c r="G244" s="298"/>
      <c r="H244" s="298"/>
      <c r="I244" s="298"/>
      <c r="J244" s="298"/>
      <c r="K244" s="299"/>
    </row>
    <row r="245" spans="1:11" ht="20.100000000000001" customHeight="1" x14ac:dyDescent="0.25">
      <c r="A245" s="105" t="s">
        <v>16</v>
      </c>
      <c r="B245" s="178"/>
      <c r="C245" s="105" t="s">
        <v>17</v>
      </c>
      <c r="D245" s="179"/>
      <c r="E245" s="180" t="s">
        <v>18</v>
      </c>
      <c r="F245" s="181" t="s">
        <v>19</v>
      </c>
      <c r="G245" s="181" t="s">
        <v>20</v>
      </c>
      <c r="H245" s="181" t="s">
        <v>21</v>
      </c>
      <c r="I245" s="181" t="s">
        <v>22</v>
      </c>
      <c r="J245" s="181" t="s">
        <v>23</v>
      </c>
      <c r="K245" s="180" t="s">
        <v>24</v>
      </c>
    </row>
    <row r="246" spans="1:11" ht="25.5" x14ac:dyDescent="0.25">
      <c r="A246" s="25" t="s">
        <v>192</v>
      </c>
      <c r="B246" s="163">
        <v>108</v>
      </c>
      <c r="C246" s="3" t="s">
        <v>452</v>
      </c>
      <c r="D246" s="14"/>
      <c r="E246" s="9">
        <v>4</v>
      </c>
      <c r="F246" s="21"/>
      <c r="G246" s="21"/>
      <c r="H246" s="16" t="s">
        <v>27</v>
      </c>
      <c r="I246" s="16" t="s">
        <v>27</v>
      </c>
      <c r="J246" s="16" t="s">
        <v>27</v>
      </c>
      <c r="K246" s="107"/>
    </row>
    <row r="247" spans="1:11" ht="25.5" x14ac:dyDescent="0.25">
      <c r="A247" s="260" t="s">
        <v>194</v>
      </c>
      <c r="B247" s="261">
        <v>109</v>
      </c>
      <c r="C247" s="3" t="s">
        <v>335</v>
      </c>
      <c r="D247" s="14" t="s">
        <v>38</v>
      </c>
      <c r="E247" s="9">
        <v>3</v>
      </c>
      <c r="F247" s="5" t="s">
        <v>27</v>
      </c>
      <c r="G247" s="5" t="s">
        <v>27</v>
      </c>
      <c r="H247" s="16"/>
      <c r="I247" s="16"/>
      <c r="J247" s="16"/>
      <c r="K247" s="107"/>
    </row>
    <row r="248" spans="1:11" ht="25.5" x14ac:dyDescent="0.25">
      <c r="A248" s="260"/>
      <c r="B248" s="261"/>
      <c r="C248" s="3" t="s">
        <v>195</v>
      </c>
      <c r="D248" s="14" t="s">
        <v>40</v>
      </c>
      <c r="E248" s="9">
        <v>4</v>
      </c>
      <c r="F248" s="5"/>
      <c r="G248" s="5"/>
      <c r="H248" s="16" t="s">
        <v>27</v>
      </c>
      <c r="I248" s="16" t="s">
        <v>27</v>
      </c>
      <c r="J248" s="16" t="s">
        <v>27</v>
      </c>
      <c r="K248" s="107"/>
    </row>
    <row r="249" spans="1:11" ht="38.25" x14ac:dyDescent="0.25">
      <c r="A249" s="260"/>
      <c r="B249" s="163">
        <v>110</v>
      </c>
      <c r="C249" s="3" t="s">
        <v>446</v>
      </c>
      <c r="D249" s="14"/>
      <c r="E249" s="25" t="s">
        <v>513</v>
      </c>
      <c r="F249" s="16"/>
      <c r="G249" s="16"/>
      <c r="H249" s="16"/>
      <c r="I249" s="16"/>
      <c r="J249" s="16"/>
      <c r="K249" s="107"/>
    </row>
    <row r="250" spans="1:11" ht="25.5" x14ac:dyDescent="0.25">
      <c r="A250" s="260"/>
      <c r="B250" s="163">
        <v>111</v>
      </c>
      <c r="C250" s="3" t="s">
        <v>197</v>
      </c>
      <c r="D250" s="14"/>
      <c r="E250" s="9">
        <v>6</v>
      </c>
      <c r="F250" s="16"/>
      <c r="G250" s="16"/>
      <c r="H250" s="16"/>
      <c r="I250" s="16"/>
      <c r="J250" s="16"/>
      <c r="K250" s="107"/>
    </row>
    <row r="251" spans="1:11" x14ac:dyDescent="0.25">
      <c r="A251" s="262" t="s">
        <v>198</v>
      </c>
      <c r="B251" s="163">
        <v>112</v>
      </c>
      <c r="C251" s="3" t="s">
        <v>199</v>
      </c>
      <c r="D251" s="163"/>
      <c r="E251" s="26">
        <v>3</v>
      </c>
      <c r="F251" s="16"/>
      <c r="G251" s="16"/>
      <c r="H251" s="16"/>
      <c r="I251" s="16"/>
      <c r="J251" s="16"/>
      <c r="K251" s="107"/>
    </row>
    <row r="252" spans="1:11" x14ac:dyDescent="0.25">
      <c r="A252" s="262"/>
      <c r="B252" s="163">
        <v>113</v>
      </c>
      <c r="C252" s="3" t="s">
        <v>200</v>
      </c>
      <c r="D252" s="163"/>
      <c r="E252" s="26">
        <v>6</v>
      </c>
      <c r="F252" s="16"/>
      <c r="G252" s="16"/>
      <c r="H252" s="16"/>
      <c r="I252" s="16"/>
      <c r="J252" s="16"/>
      <c r="K252" s="107"/>
    </row>
    <row r="253" spans="1:11" x14ac:dyDescent="0.25">
      <c r="A253" s="262"/>
      <c r="B253" s="261">
        <v>114</v>
      </c>
      <c r="C253" s="3" t="s">
        <v>201</v>
      </c>
      <c r="D253" s="163" t="s">
        <v>38</v>
      </c>
      <c r="E253" s="26">
        <v>3</v>
      </c>
      <c r="F253" s="5"/>
      <c r="G253" s="5"/>
      <c r="H253" s="16"/>
      <c r="I253" s="16"/>
      <c r="J253" s="16"/>
      <c r="K253" s="107"/>
    </row>
    <row r="254" spans="1:11" x14ac:dyDescent="0.25">
      <c r="A254" s="262"/>
      <c r="B254" s="261"/>
      <c r="C254" s="3" t="s">
        <v>202</v>
      </c>
      <c r="D254" s="163" t="s">
        <v>40</v>
      </c>
      <c r="E254" s="26">
        <v>5</v>
      </c>
      <c r="F254" s="5"/>
      <c r="G254" s="5"/>
      <c r="H254" s="5"/>
      <c r="I254" s="5"/>
      <c r="J254" s="5"/>
      <c r="K254" s="107"/>
    </row>
    <row r="255" spans="1:11" x14ac:dyDescent="0.25">
      <c r="A255" s="262"/>
      <c r="B255" s="261">
        <v>115</v>
      </c>
      <c r="C255" s="3" t="s">
        <v>203</v>
      </c>
      <c r="D255" s="163" t="s">
        <v>38</v>
      </c>
      <c r="E255" s="26">
        <v>6</v>
      </c>
      <c r="F255" s="16"/>
      <c r="G255" s="16"/>
      <c r="H255" s="16"/>
      <c r="I255" s="16"/>
      <c r="J255" s="4"/>
      <c r="K255" s="107"/>
    </row>
    <row r="256" spans="1:11" ht="25.5" x14ac:dyDescent="0.25">
      <c r="A256" s="262"/>
      <c r="B256" s="261"/>
      <c r="C256" s="3" t="s">
        <v>204</v>
      </c>
      <c r="D256" s="163" t="s">
        <v>40</v>
      </c>
      <c r="E256" s="26">
        <v>10</v>
      </c>
      <c r="F256" s="5"/>
      <c r="G256" s="5"/>
      <c r="H256" s="5"/>
      <c r="I256" s="5"/>
      <c r="J256" s="16" t="s">
        <v>27</v>
      </c>
      <c r="K256" s="107"/>
    </row>
    <row r="257" spans="1:11" x14ac:dyDescent="0.25">
      <c r="A257" s="262"/>
      <c r="B257" s="261"/>
      <c r="C257" s="3" t="s">
        <v>205</v>
      </c>
      <c r="D257" s="163" t="s">
        <v>52</v>
      </c>
      <c r="E257" s="26">
        <v>16</v>
      </c>
      <c r="F257" s="5"/>
      <c r="G257" s="5"/>
      <c r="H257" s="5"/>
      <c r="I257" s="5"/>
      <c r="J257" s="7"/>
      <c r="K257" s="107"/>
    </row>
    <row r="258" spans="1:11" x14ac:dyDescent="0.25">
      <c r="A258" s="262"/>
      <c r="B258" s="163">
        <v>116</v>
      </c>
      <c r="C258" s="3" t="s">
        <v>206</v>
      </c>
      <c r="D258" s="163"/>
      <c r="E258" s="26">
        <v>10</v>
      </c>
      <c r="F258" s="5"/>
      <c r="G258" s="5"/>
      <c r="H258" s="5"/>
      <c r="I258" s="5"/>
      <c r="J258" s="5"/>
      <c r="K258" s="107"/>
    </row>
    <row r="259" spans="1:11" x14ac:dyDescent="0.25">
      <c r="A259" s="262"/>
      <c r="B259" s="163">
        <v>117</v>
      </c>
      <c r="C259" s="3" t="s">
        <v>336</v>
      </c>
      <c r="D259" s="163"/>
      <c r="E259" s="26">
        <v>6</v>
      </c>
      <c r="F259" s="16"/>
      <c r="G259" s="16"/>
      <c r="H259" s="16"/>
      <c r="I259" s="16"/>
      <c r="J259" s="16"/>
      <c r="K259" s="107"/>
    </row>
    <row r="260" spans="1:11" ht="25.5" x14ac:dyDescent="0.25">
      <c r="A260" s="262"/>
      <c r="B260" s="261">
        <v>118</v>
      </c>
      <c r="C260" s="3" t="s">
        <v>207</v>
      </c>
      <c r="D260" s="15" t="s">
        <v>38</v>
      </c>
      <c r="E260" s="25" t="s">
        <v>514</v>
      </c>
      <c r="F260" s="16"/>
      <c r="G260" s="16"/>
      <c r="H260" s="16"/>
      <c r="I260" s="16"/>
      <c r="J260" s="16"/>
      <c r="K260" s="107"/>
    </row>
    <row r="261" spans="1:11" ht="25.5" x14ac:dyDescent="0.25">
      <c r="A261" s="262"/>
      <c r="B261" s="261"/>
      <c r="C261" s="3" t="s">
        <v>208</v>
      </c>
      <c r="D261" s="15" t="s">
        <v>40</v>
      </c>
      <c r="E261" s="9" t="s">
        <v>499</v>
      </c>
      <c r="F261" s="16"/>
      <c r="G261" s="16"/>
      <c r="H261" s="16"/>
      <c r="I261" s="16"/>
      <c r="J261" s="16"/>
      <c r="K261" s="107"/>
    </row>
    <row r="262" spans="1:11" x14ac:dyDescent="0.25">
      <c r="A262" s="262"/>
      <c r="B262" s="163">
        <v>119</v>
      </c>
      <c r="C262" s="3" t="s">
        <v>209</v>
      </c>
      <c r="D262" s="14"/>
      <c r="E262" s="9">
        <v>8</v>
      </c>
      <c r="F262" s="16"/>
      <c r="G262" s="16"/>
      <c r="H262" s="16"/>
      <c r="I262" s="16"/>
      <c r="J262" s="16"/>
      <c r="K262" s="107"/>
    </row>
    <row r="263" spans="1:11" x14ac:dyDescent="0.25">
      <c r="A263" s="262"/>
      <c r="B263" s="163">
        <v>120</v>
      </c>
      <c r="C263" s="3" t="s">
        <v>210</v>
      </c>
      <c r="D263" s="14"/>
      <c r="E263" s="9">
        <v>8</v>
      </c>
      <c r="F263" s="16"/>
      <c r="G263" s="16"/>
      <c r="H263" s="16"/>
      <c r="I263" s="16"/>
      <c r="J263" s="16"/>
      <c r="K263" s="107"/>
    </row>
    <row r="264" spans="1:11" x14ac:dyDescent="0.25">
      <c r="A264" s="262"/>
      <c r="B264" s="163">
        <v>121</v>
      </c>
      <c r="C264" s="3" t="s">
        <v>211</v>
      </c>
      <c r="D264" s="14"/>
      <c r="E264" s="9">
        <v>8</v>
      </c>
      <c r="F264" s="16"/>
      <c r="G264" s="16"/>
      <c r="H264" s="16"/>
      <c r="I264" s="16"/>
      <c r="J264" s="16"/>
      <c r="K264" s="107"/>
    </row>
    <row r="265" spans="1:11" x14ac:dyDescent="0.25">
      <c r="A265" s="262"/>
      <c r="B265" s="163">
        <v>122</v>
      </c>
      <c r="C265" s="3" t="s">
        <v>212</v>
      </c>
      <c r="D265" s="14"/>
      <c r="E265" s="9">
        <v>8</v>
      </c>
      <c r="F265" s="16"/>
      <c r="G265" s="16"/>
      <c r="H265" s="16"/>
      <c r="I265" s="16"/>
      <c r="J265" s="16"/>
      <c r="K265" s="107"/>
    </row>
    <row r="266" spans="1:11" ht="25.5" x14ac:dyDescent="0.25">
      <c r="A266" s="262"/>
      <c r="B266" s="261">
        <v>123</v>
      </c>
      <c r="C266" s="3" t="s">
        <v>213</v>
      </c>
      <c r="D266" s="14" t="s">
        <v>38</v>
      </c>
      <c r="E266" s="9">
        <v>4</v>
      </c>
      <c r="F266" s="16"/>
      <c r="G266" s="16"/>
      <c r="H266" s="16"/>
      <c r="I266" s="16"/>
      <c r="J266" s="16"/>
      <c r="K266" s="107"/>
    </row>
    <row r="267" spans="1:11" ht="25.5" x14ac:dyDescent="0.25">
      <c r="A267" s="262"/>
      <c r="B267" s="261"/>
      <c r="C267" s="3" t="s">
        <v>214</v>
      </c>
      <c r="D267" s="14" t="s">
        <v>40</v>
      </c>
      <c r="E267" s="9">
        <v>6</v>
      </c>
      <c r="F267" s="16"/>
      <c r="G267" s="16"/>
      <c r="H267" s="21"/>
      <c r="I267" s="21"/>
      <c r="J267" s="21"/>
      <c r="K267" s="107"/>
    </row>
    <row r="268" spans="1:11" x14ac:dyDescent="0.25">
      <c r="A268" s="262"/>
      <c r="B268" s="261">
        <v>124</v>
      </c>
      <c r="C268" s="3" t="s">
        <v>337</v>
      </c>
      <c r="D268" s="163" t="s">
        <v>38</v>
      </c>
      <c r="E268" s="26">
        <v>6</v>
      </c>
      <c r="F268" s="16"/>
      <c r="G268" s="16"/>
      <c r="H268" s="16"/>
      <c r="I268" s="16"/>
      <c r="J268" s="5"/>
      <c r="K268" s="107"/>
    </row>
    <row r="269" spans="1:11" x14ac:dyDescent="0.25">
      <c r="A269" s="262"/>
      <c r="B269" s="261"/>
      <c r="C269" s="3" t="s">
        <v>338</v>
      </c>
      <c r="D269" s="163" t="s">
        <v>40</v>
      </c>
      <c r="E269" s="26">
        <v>8</v>
      </c>
      <c r="F269" s="5"/>
      <c r="G269" s="5"/>
      <c r="H269" s="5"/>
      <c r="I269" s="5"/>
      <c r="J269" s="16"/>
      <c r="K269" s="107"/>
    </row>
    <row r="270" spans="1:11" x14ac:dyDescent="0.25">
      <c r="A270" s="262"/>
      <c r="B270" s="261"/>
      <c r="C270" s="3" t="s">
        <v>339</v>
      </c>
      <c r="D270" s="163" t="s">
        <v>52</v>
      </c>
      <c r="E270" s="26">
        <v>12</v>
      </c>
      <c r="F270" s="5"/>
      <c r="G270" s="5"/>
      <c r="H270" s="5"/>
      <c r="I270" s="5"/>
      <c r="J270" s="5"/>
      <c r="K270" s="107"/>
    </row>
    <row r="271" spans="1:11" x14ac:dyDescent="0.25">
      <c r="A271" s="262"/>
      <c r="B271" s="163">
        <v>125</v>
      </c>
      <c r="C271" s="3" t="s">
        <v>215</v>
      </c>
      <c r="D271" s="163"/>
      <c r="E271" s="26">
        <v>4</v>
      </c>
      <c r="F271" s="5"/>
      <c r="G271" s="5"/>
      <c r="H271" s="5"/>
      <c r="I271" s="5"/>
      <c r="J271" s="5"/>
      <c r="K271" s="107"/>
    </row>
    <row r="272" spans="1:11" x14ac:dyDescent="0.25">
      <c r="A272" s="262"/>
      <c r="B272" s="163">
        <v>126</v>
      </c>
      <c r="C272" s="3" t="s">
        <v>447</v>
      </c>
      <c r="D272" s="163"/>
      <c r="E272" s="26">
        <v>2</v>
      </c>
      <c r="F272" s="5"/>
      <c r="G272" s="5"/>
      <c r="H272" s="5"/>
      <c r="I272" s="5"/>
      <c r="J272" s="5"/>
      <c r="K272" s="107"/>
    </row>
    <row r="273" spans="1:11" ht="20.100000000000001" customHeight="1" x14ac:dyDescent="0.25">
      <c r="A273" s="104" t="s">
        <v>16</v>
      </c>
      <c r="B273" s="172"/>
      <c r="C273" s="104" t="s">
        <v>17</v>
      </c>
      <c r="D273" s="173"/>
      <c r="E273" s="174" t="s">
        <v>18</v>
      </c>
      <c r="F273" s="175" t="s">
        <v>19</v>
      </c>
      <c r="G273" s="175" t="s">
        <v>20</v>
      </c>
      <c r="H273" s="175" t="s">
        <v>21</v>
      </c>
      <c r="I273" s="175" t="s">
        <v>22</v>
      </c>
      <c r="J273" s="175" t="s">
        <v>23</v>
      </c>
      <c r="K273" s="174" t="s">
        <v>24</v>
      </c>
    </row>
    <row r="274" spans="1:11" x14ac:dyDescent="0.25">
      <c r="A274" s="262" t="s">
        <v>198</v>
      </c>
      <c r="B274" s="163">
        <v>127</v>
      </c>
      <c r="C274" s="3" t="s">
        <v>216</v>
      </c>
      <c r="D274" s="163"/>
      <c r="E274" s="26">
        <v>2</v>
      </c>
      <c r="F274" s="5"/>
      <c r="G274" s="5"/>
      <c r="H274" s="5"/>
      <c r="I274" s="5"/>
      <c r="J274" s="5"/>
      <c r="K274" s="107"/>
    </row>
    <row r="275" spans="1:11" x14ac:dyDescent="0.25">
      <c r="A275" s="262"/>
      <c r="B275" s="163">
        <v>128</v>
      </c>
      <c r="C275" s="3" t="s">
        <v>217</v>
      </c>
      <c r="D275" s="163"/>
      <c r="E275" s="26">
        <v>2</v>
      </c>
      <c r="F275" s="5"/>
      <c r="G275" s="5"/>
      <c r="H275" s="5"/>
      <c r="I275" s="5"/>
      <c r="J275" s="5"/>
      <c r="K275" s="107"/>
    </row>
    <row r="276" spans="1:11" ht="25.5" x14ac:dyDescent="0.25">
      <c r="A276" s="260" t="s">
        <v>32</v>
      </c>
      <c r="B276" s="163">
        <v>129</v>
      </c>
      <c r="C276" s="3" t="s">
        <v>218</v>
      </c>
      <c r="D276" s="14"/>
      <c r="E276" s="9">
        <v>8</v>
      </c>
      <c r="F276" s="16" t="s">
        <v>27</v>
      </c>
      <c r="G276" s="16" t="s">
        <v>27</v>
      </c>
      <c r="H276" s="16" t="s">
        <v>27</v>
      </c>
      <c r="I276" s="16" t="s">
        <v>27</v>
      </c>
      <c r="J276" s="16" t="s">
        <v>27</v>
      </c>
      <c r="K276" s="107"/>
    </row>
    <row r="277" spans="1:11" x14ac:dyDescent="0.25">
      <c r="A277" s="260"/>
      <c r="B277" s="261">
        <v>130</v>
      </c>
      <c r="C277" s="3" t="s">
        <v>219</v>
      </c>
      <c r="D277" s="14" t="s">
        <v>38</v>
      </c>
      <c r="E277" s="9">
        <v>8</v>
      </c>
      <c r="F277" s="16"/>
      <c r="G277" s="16"/>
      <c r="H277" s="16"/>
      <c r="I277" s="16" t="s">
        <v>27</v>
      </c>
      <c r="J277" s="16"/>
      <c r="K277" s="107"/>
    </row>
    <row r="278" spans="1:11" ht="15" customHeight="1" x14ac:dyDescent="0.25">
      <c r="A278" s="260"/>
      <c r="B278" s="261"/>
      <c r="C278" s="3" t="s">
        <v>220</v>
      </c>
      <c r="D278" s="14" t="s">
        <v>40</v>
      </c>
      <c r="E278" s="9">
        <v>10</v>
      </c>
      <c r="F278" s="16"/>
      <c r="G278" s="16"/>
      <c r="H278" s="16"/>
      <c r="I278" s="16"/>
      <c r="J278" s="16" t="s">
        <v>27</v>
      </c>
      <c r="K278" s="107"/>
    </row>
    <row r="279" spans="1:11" x14ac:dyDescent="0.25">
      <c r="A279" s="260"/>
      <c r="B279" s="163">
        <v>131</v>
      </c>
      <c r="C279" s="3" t="s">
        <v>221</v>
      </c>
      <c r="D279" s="14"/>
      <c r="E279" s="9">
        <v>2</v>
      </c>
      <c r="F279" s="16"/>
      <c r="G279" s="16"/>
      <c r="H279" s="16"/>
      <c r="I279" s="16"/>
      <c r="J279" s="16"/>
      <c r="K279" s="107"/>
    </row>
    <row r="280" spans="1:11" x14ac:dyDescent="0.25">
      <c r="A280" s="260"/>
      <c r="B280" s="163">
        <v>132</v>
      </c>
      <c r="C280" s="3" t="s">
        <v>222</v>
      </c>
      <c r="D280" s="14"/>
      <c r="E280" s="9">
        <v>2</v>
      </c>
      <c r="F280" s="16"/>
      <c r="G280" s="16"/>
      <c r="H280" s="16"/>
      <c r="I280" s="16"/>
      <c r="J280" s="16"/>
      <c r="K280" s="107"/>
    </row>
    <row r="281" spans="1:11" x14ac:dyDescent="0.25">
      <c r="A281" s="260"/>
      <c r="B281" s="163">
        <v>133</v>
      </c>
      <c r="C281" s="3" t="s">
        <v>223</v>
      </c>
      <c r="D281" s="163"/>
      <c r="E281" s="26">
        <v>2</v>
      </c>
      <c r="F281" s="16"/>
      <c r="G281" s="16"/>
      <c r="H281" s="16"/>
      <c r="I281" s="16"/>
      <c r="J281" s="16"/>
      <c r="K281" s="107"/>
    </row>
    <row r="282" spans="1:11" x14ac:dyDescent="0.25">
      <c r="A282" s="260"/>
      <c r="B282" s="261">
        <v>134</v>
      </c>
      <c r="C282" s="3" t="s">
        <v>224</v>
      </c>
      <c r="D282" s="163" t="s">
        <v>38</v>
      </c>
      <c r="E282" s="26">
        <v>2</v>
      </c>
      <c r="F282" s="16" t="s">
        <v>27</v>
      </c>
      <c r="G282" s="16" t="s">
        <v>27</v>
      </c>
      <c r="H282" s="16"/>
      <c r="I282" s="16"/>
      <c r="J282" s="16"/>
      <c r="K282" s="107"/>
    </row>
    <row r="283" spans="1:11" ht="25.5" x14ac:dyDescent="0.25">
      <c r="A283" s="260"/>
      <c r="B283" s="261"/>
      <c r="C283" s="3" t="s">
        <v>225</v>
      </c>
      <c r="D283" s="163" t="s">
        <v>40</v>
      </c>
      <c r="E283" s="26">
        <v>3</v>
      </c>
      <c r="F283" s="5"/>
      <c r="G283" s="5"/>
      <c r="H283" s="16" t="s">
        <v>27</v>
      </c>
      <c r="I283" s="16" t="s">
        <v>27</v>
      </c>
      <c r="J283" s="16"/>
      <c r="K283" s="107"/>
    </row>
    <row r="284" spans="1:11" x14ac:dyDescent="0.25">
      <c r="A284" s="260"/>
      <c r="B284" s="261"/>
      <c r="C284" s="3" t="s">
        <v>226</v>
      </c>
      <c r="D284" s="163" t="s">
        <v>52</v>
      </c>
      <c r="E284" s="26">
        <v>8</v>
      </c>
      <c r="F284" s="5"/>
      <c r="G284" s="5"/>
      <c r="H284" s="5"/>
      <c r="I284" s="16"/>
      <c r="J284" s="16" t="s">
        <v>27</v>
      </c>
      <c r="K284" s="107"/>
    </row>
    <row r="285" spans="1:11" ht="25.5" x14ac:dyDescent="0.25">
      <c r="A285" s="260"/>
      <c r="B285" s="163">
        <v>135</v>
      </c>
      <c r="C285" s="3" t="s">
        <v>227</v>
      </c>
      <c r="D285" s="163"/>
      <c r="E285" s="26">
        <v>3</v>
      </c>
      <c r="F285" s="16" t="s">
        <v>27</v>
      </c>
      <c r="G285" s="16" t="s">
        <v>27</v>
      </c>
      <c r="H285" s="16" t="s">
        <v>27</v>
      </c>
      <c r="I285" s="16"/>
      <c r="J285" s="16"/>
      <c r="K285" s="107"/>
    </row>
    <row r="286" spans="1:11" x14ac:dyDescent="0.25">
      <c r="A286" s="260"/>
      <c r="B286" s="163">
        <v>136</v>
      </c>
      <c r="C286" s="3" t="s">
        <v>228</v>
      </c>
      <c r="D286" s="163"/>
      <c r="E286" s="26">
        <v>5</v>
      </c>
      <c r="F286" s="5"/>
      <c r="G286" s="5"/>
      <c r="H286" s="16"/>
      <c r="I286" s="16"/>
      <c r="J286" s="16"/>
      <c r="K286" s="107"/>
    </row>
    <row r="287" spans="1:11" x14ac:dyDescent="0.25">
      <c r="A287" s="260"/>
      <c r="B287" s="163">
        <v>137</v>
      </c>
      <c r="C287" s="3" t="s">
        <v>229</v>
      </c>
      <c r="D287" s="15"/>
      <c r="E287" s="9">
        <v>5</v>
      </c>
      <c r="F287" s="21"/>
      <c r="G287" s="21"/>
      <c r="H287" s="21"/>
      <c r="I287" s="21"/>
      <c r="J287" s="21"/>
      <c r="K287" s="112"/>
    </row>
    <row r="288" spans="1:11" x14ac:dyDescent="0.25">
      <c r="A288" s="260"/>
      <c r="B288" s="163">
        <v>138</v>
      </c>
      <c r="C288" s="3" t="s">
        <v>230</v>
      </c>
      <c r="D288" s="14"/>
      <c r="E288" s="9">
        <v>2</v>
      </c>
      <c r="F288" s="16"/>
      <c r="G288" s="16"/>
      <c r="H288" s="16"/>
      <c r="I288" s="16"/>
      <c r="J288" s="16"/>
      <c r="K288" s="107"/>
    </row>
    <row r="289" spans="1:11" ht="25.5" x14ac:dyDescent="0.25">
      <c r="A289" s="260"/>
      <c r="B289" s="163">
        <v>139</v>
      </c>
      <c r="C289" s="3" t="s">
        <v>340</v>
      </c>
      <c r="D289" s="14"/>
      <c r="E289" s="9">
        <v>2</v>
      </c>
      <c r="F289" s="16"/>
      <c r="G289" s="16"/>
      <c r="H289" s="16"/>
      <c r="I289" s="16"/>
      <c r="J289" s="16"/>
      <c r="K289" s="107"/>
    </row>
    <row r="290" spans="1:11" x14ac:dyDescent="0.25">
      <c r="A290" s="260"/>
      <c r="B290" s="163">
        <v>140</v>
      </c>
      <c r="C290" s="3" t="s">
        <v>231</v>
      </c>
      <c r="D290" s="14"/>
      <c r="E290" s="9">
        <v>2</v>
      </c>
      <c r="F290" s="16"/>
      <c r="G290" s="16"/>
      <c r="H290" s="16"/>
      <c r="I290" s="16"/>
      <c r="J290" s="16"/>
      <c r="K290" s="107"/>
    </row>
    <row r="291" spans="1:11" ht="15" customHeight="1" x14ac:dyDescent="0.25">
      <c r="A291" s="260"/>
      <c r="B291" s="163">
        <v>141</v>
      </c>
      <c r="C291" s="3" t="s">
        <v>232</v>
      </c>
      <c r="D291" s="14"/>
      <c r="E291" s="9">
        <v>4</v>
      </c>
      <c r="F291" s="16"/>
      <c r="G291" s="16"/>
      <c r="H291" s="16"/>
      <c r="I291" s="16"/>
      <c r="J291" s="16"/>
      <c r="K291" s="107"/>
    </row>
    <row r="292" spans="1:11" ht="15" customHeight="1" x14ac:dyDescent="0.25">
      <c r="A292" s="260"/>
      <c r="B292" s="163">
        <v>142</v>
      </c>
      <c r="C292" s="3" t="s">
        <v>233</v>
      </c>
      <c r="D292" s="14"/>
      <c r="E292" s="9">
        <v>4</v>
      </c>
      <c r="F292" s="16"/>
      <c r="G292" s="16"/>
      <c r="H292" s="16"/>
      <c r="I292" s="16"/>
      <c r="J292" s="16" t="s">
        <v>27</v>
      </c>
      <c r="K292" s="107"/>
    </row>
    <row r="293" spans="1:11" ht="25.5" x14ac:dyDescent="0.25">
      <c r="A293" s="260"/>
      <c r="B293" s="163">
        <v>143</v>
      </c>
      <c r="C293" s="3" t="s">
        <v>234</v>
      </c>
      <c r="D293" s="14"/>
      <c r="E293" s="9">
        <v>3</v>
      </c>
      <c r="F293" s="16"/>
      <c r="G293" s="16"/>
      <c r="H293" s="16"/>
      <c r="I293" s="16"/>
      <c r="J293" s="16"/>
      <c r="K293" s="107"/>
    </row>
    <row r="294" spans="1:11" x14ac:dyDescent="0.25">
      <c r="A294" s="260"/>
      <c r="B294" s="163">
        <v>144</v>
      </c>
      <c r="C294" s="3" t="s">
        <v>235</v>
      </c>
      <c r="D294" s="14"/>
      <c r="E294" s="9">
        <v>1</v>
      </c>
      <c r="F294" s="16" t="s">
        <v>27</v>
      </c>
      <c r="G294" s="16" t="s">
        <v>27</v>
      </c>
      <c r="H294" s="16" t="s">
        <v>27</v>
      </c>
      <c r="I294" s="16" t="s">
        <v>27</v>
      </c>
      <c r="J294" s="16" t="s">
        <v>27</v>
      </c>
      <c r="K294" s="107"/>
    </row>
    <row r="295" spans="1:11" x14ac:dyDescent="0.25">
      <c r="A295" s="260"/>
      <c r="B295" s="163">
        <v>145</v>
      </c>
      <c r="C295" s="20" t="s">
        <v>236</v>
      </c>
      <c r="D295" s="163"/>
      <c r="E295" s="9">
        <v>2</v>
      </c>
      <c r="F295" s="16"/>
      <c r="G295" s="5"/>
      <c r="H295" s="5"/>
      <c r="I295" s="5"/>
      <c r="J295" s="5"/>
      <c r="K295" s="107"/>
    </row>
    <row r="296" spans="1:11" x14ac:dyDescent="0.25">
      <c r="A296" s="260"/>
      <c r="B296" s="163">
        <v>146</v>
      </c>
      <c r="C296" s="20" t="s">
        <v>237</v>
      </c>
      <c r="D296" s="14"/>
      <c r="E296" s="9">
        <v>1</v>
      </c>
      <c r="F296" s="16" t="s">
        <v>27</v>
      </c>
      <c r="G296" s="16" t="s">
        <v>27</v>
      </c>
      <c r="H296" s="16" t="s">
        <v>27</v>
      </c>
      <c r="I296" s="16" t="s">
        <v>27</v>
      </c>
      <c r="J296" s="16" t="s">
        <v>27</v>
      </c>
      <c r="K296" s="107"/>
    </row>
    <row r="297" spans="1:11" ht="25.5" x14ac:dyDescent="0.25">
      <c r="A297" s="260" t="s">
        <v>238</v>
      </c>
      <c r="B297" s="261">
        <v>147</v>
      </c>
      <c r="C297" s="20" t="s">
        <v>341</v>
      </c>
      <c r="D297" s="14" t="s">
        <v>38</v>
      </c>
      <c r="E297" s="9">
        <v>2</v>
      </c>
      <c r="F297" s="16"/>
      <c r="G297" s="16"/>
      <c r="H297" s="16"/>
      <c r="I297" s="16"/>
      <c r="J297" s="16"/>
      <c r="K297" s="107"/>
    </row>
    <row r="298" spans="1:11" ht="25.5" x14ac:dyDescent="0.25">
      <c r="A298" s="260"/>
      <c r="B298" s="261"/>
      <c r="C298" s="20" t="s">
        <v>342</v>
      </c>
      <c r="D298" s="14" t="s">
        <v>40</v>
      </c>
      <c r="E298" s="9">
        <v>4</v>
      </c>
      <c r="F298" s="16"/>
      <c r="G298" s="16"/>
      <c r="H298" s="16"/>
      <c r="I298" s="16"/>
      <c r="J298" s="16"/>
      <c r="K298" s="107"/>
    </row>
    <row r="299" spans="1:11" x14ac:dyDescent="0.25">
      <c r="A299" s="260"/>
      <c r="B299" s="163">
        <v>148</v>
      </c>
      <c r="C299" s="3" t="s">
        <v>239</v>
      </c>
      <c r="D299" s="14"/>
      <c r="E299" s="9">
        <v>2</v>
      </c>
      <c r="F299" s="16"/>
      <c r="G299" s="16"/>
      <c r="H299" s="16"/>
      <c r="I299" s="16"/>
      <c r="J299" s="16"/>
      <c r="K299" s="107"/>
    </row>
    <row r="300" spans="1:11" x14ac:dyDescent="0.25">
      <c r="A300" s="260"/>
      <c r="B300" s="261">
        <v>149</v>
      </c>
      <c r="C300" s="20" t="s">
        <v>240</v>
      </c>
      <c r="D300" s="14" t="s">
        <v>38</v>
      </c>
      <c r="E300" s="9">
        <v>2</v>
      </c>
      <c r="F300" s="16"/>
      <c r="G300" s="16"/>
      <c r="H300" s="16" t="s">
        <v>27</v>
      </c>
      <c r="I300" s="16" t="s">
        <v>27</v>
      </c>
      <c r="J300" s="16"/>
      <c r="K300" s="107"/>
    </row>
    <row r="301" spans="1:11" ht="25.5" x14ac:dyDescent="0.25">
      <c r="A301" s="260"/>
      <c r="B301" s="261"/>
      <c r="C301" s="3" t="s">
        <v>241</v>
      </c>
      <c r="D301" s="14" t="s">
        <v>40</v>
      </c>
      <c r="E301" s="9">
        <v>4</v>
      </c>
      <c r="F301" s="16"/>
      <c r="G301" s="16"/>
      <c r="H301" s="16"/>
      <c r="I301" s="16"/>
      <c r="J301" s="16" t="s">
        <v>27</v>
      </c>
      <c r="K301" s="107"/>
    </row>
    <row r="302" spans="1:11" ht="25.5" x14ac:dyDescent="0.25">
      <c r="A302" s="260"/>
      <c r="B302" s="261"/>
      <c r="C302" s="3" t="s">
        <v>242</v>
      </c>
      <c r="D302" s="14" t="s">
        <v>52</v>
      </c>
      <c r="E302" s="9">
        <v>6</v>
      </c>
      <c r="F302" s="16"/>
      <c r="G302" s="16"/>
      <c r="H302" s="16"/>
      <c r="I302" s="16"/>
      <c r="J302" s="16"/>
      <c r="K302" s="107"/>
    </row>
    <row r="303" spans="1:11" ht="20.100000000000001" customHeight="1" x14ac:dyDescent="0.25">
      <c r="A303" s="104" t="s">
        <v>16</v>
      </c>
      <c r="B303" s="172"/>
      <c r="C303" s="104" t="s">
        <v>17</v>
      </c>
      <c r="D303" s="173"/>
      <c r="E303" s="174" t="s">
        <v>18</v>
      </c>
      <c r="F303" s="175" t="s">
        <v>19</v>
      </c>
      <c r="G303" s="175" t="s">
        <v>20</v>
      </c>
      <c r="H303" s="175" t="s">
        <v>21</v>
      </c>
      <c r="I303" s="175" t="s">
        <v>22</v>
      </c>
      <c r="J303" s="175" t="s">
        <v>23</v>
      </c>
      <c r="K303" s="174" t="s">
        <v>24</v>
      </c>
    </row>
    <row r="304" spans="1:11" x14ac:dyDescent="0.25">
      <c r="A304" s="260" t="s">
        <v>243</v>
      </c>
      <c r="B304" s="261">
        <v>150</v>
      </c>
      <c r="C304" s="3" t="s">
        <v>244</v>
      </c>
      <c r="D304" s="14" t="s">
        <v>38</v>
      </c>
      <c r="E304" s="9">
        <v>3</v>
      </c>
      <c r="F304" s="16" t="s">
        <v>27</v>
      </c>
      <c r="G304" s="16" t="s">
        <v>27</v>
      </c>
      <c r="H304" s="16" t="s">
        <v>27</v>
      </c>
      <c r="I304" s="16" t="s">
        <v>27</v>
      </c>
      <c r="J304" s="16" t="s">
        <v>27</v>
      </c>
      <c r="K304" s="107"/>
    </row>
    <row r="305" spans="1:11" x14ac:dyDescent="0.25">
      <c r="A305" s="260"/>
      <c r="B305" s="261"/>
      <c r="C305" s="3" t="s">
        <v>245</v>
      </c>
      <c r="D305" s="14" t="s">
        <v>40</v>
      </c>
      <c r="E305" s="9">
        <v>6</v>
      </c>
      <c r="F305" s="16"/>
      <c r="G305" s="16"/>
      <c r="H305" s="16"/>
      <c r="I305" s="16"/>
      <c r="J305" s="16"/>
      <c r="K305" s="107"/>
    </row>
    <row r="306" spans="1:11" x14ac:dyDescent="0.25">
      <c r="A306" s="260"/>
      <c r="B306" s="163">
        <v>151</v>
      </c>
      <c r="C306" s="3" t="s">
        <v>246</v>
      </c>
      <c r="D306" s="163"/>
      <c r="E306" s="26">
        <v>3</v>
      </c>
      <c r="F306" s="16"/>
      <c r="G306" s="16"/>
      <c r="H306" s="16"/>
      <c r="I306" s="16"/>
      <c r="J306" s="16"/>
      <c r="K306" s="107"/>
    </row>
    <row r="307" spans="1:11" x14ac:dyDescent="0.25">
      <c r="A307" s="260"/>
      <c r="B307" s="163">
        <v>152</v>
      </c>
      <c r="C307" s="3" t="s">
        <v>247</v>
      </c>
      <c r="D307" s="163"/>
      <c r="E307" s="26">
        <v>1</v>
      </c>
      <c r="F307" s="16" t="s">
        <v>27</v>
      </c>
      <c r="G307" s="16" t="s">
        <v>27</v>
      </c>
      <c r="H307" s="16" t="s">
        <v>27</v>
      </c>
      <c r="I307" s="16" t="s">
        <v>27</v>
      </c>
      <c r="J307" s="16" t="s">
        <v>27</v>
      </c>
      <c r="K307" s="107"/>
    </row>
    <row r="308" spans="1:11" x14ac:dyDescent="0.25">
      <c r="A308" s="260" t="s">
        <v>248</v>
      </c>
      <c r="B308" s="163">
        <v>153</v>
      </c>
      <c r="C308" s="3" t="s">
        <v>249</v>
      </c>
      <c r="D308" s="14"/>
      <c r="E308" s="9">
        <v>2</v>
      </c>
      <c r="F308" s="16"/>
      <c r="G308" s="16"/>
      <c r="H308" s="16"/>
      <c r="I308" s="16"/>
      <c r="J308" s="16"/>
      <c r="K308" s="107"/>
    </row>
    <row r="309" spans="1:11" x14ac:dyDescent="0.25">
      <c r="A309" s="260"/>
      <c r="B309" s="163">
        <v>154</v>
      </c>
      <c r="C309" s="3" t="s">
        <v>250</v>
      </c>
      <c r="D309" s="163"/>
      <c r="E309" s="26">
        <v>2</v>
      </c>
      <c r="F309" s="16" t="s">
        <v>27</v>
      </c>
      <c r="G309" s="16" t="s">
        <v>27</v>
      </c>
      <c r="H309" s="16" t="s">
        <v>27</v>
      </c>
      <c r="I309" s="16" t="s">
        <v>27</v>
      </c>
      <c r="J309" s="16" t="s">
        <v>27</v>
      </c>
      <c r="K309" s="107"/>
    </row>
    <row r="310" spans="1:11" x14ac:dyDescent="0.25">
      <c r="A310" s="260"/>
      <c r="B310" s="163">
        <v>155</v>
      </c>
      <c r="C310" s="3" t="s">
        <v>251</v>
      </c>
      <c r="D310" s="163"/>
      <c r="E310" s="26">
        <v>2</v>
      </c>
      <c r="F310" s="16"/>
      <c r="G310" s="16"/>
      <c r="H310" s="16"/>
      <c r="I310" s="16"/>
      <c r="J310" s="16"/>
      <c r="K310" s="107"/>
    </row>
    <row r="311" spans="1:11" x14ac:dyDescent="0.25">
      <c r="A311" s="260"/>
      <c r="B311" s="163">
        <v>156</v>
      </c>
      <c r="C311" s="3" t="s">
        <v>252</v>
      </c>
      <c r="D311" s="163"/>
      <c r="E311" s="26">
        <v>2</v>
      </c>
      <c r="F311" s="16"/>
      <c r="G311" s="16"/>
      <c r="H311" s="16"/>
      <c r="I311" s="16"/>
      <c r="J311" s="16"/>
      <c r="K311" s="107"/>
    </row>
    <row r="312" spans="1:11" x14ac:dyDescent="0.25">
      <c r="A312" s="260"/>
      <c r="B312" s="163">
        <v>157</v>
      </c>
      <c r="C312" s="3" t="s">
        <v>253</v>
      </c>
      <c r="D312" s="163"/>
      <c r="E312" s="26">
        <v>2</v>
      </c>
      <c r="F312" s="16"/>
      <c r="G312" s="16"/>
      <c r="H312" s="16"/>
      <c r="I312" s="21"/>
      <c r="J312" s="21"/>
      <c r="K312" s="107"/>
    </row>
    <row r="313" spans="1:11" x14ac:dyDescent="0.25">
      <c r="A313" s="260"/>
      <c r="B313" s="163">
        <v>158</v>
      </c>
      <c r="C313" s="3" t="s">
        <v>254</v>
      </c>
      <c r="D313" s="163"/>
      <c r="E313" s="26">
        <v>2</v>
      </c>
      <c r="F313" s="16"/>
      <c r="G313" s="16"/>
      <c r="H313" s="16"/>
      <c r="I313" s="16"/>
      <c r="J313" s="16" t="s">
        <v>27</v>
      </c>
      <c r="K313" s="107"/>
    </row>
    <row r="314" spans="1:11" x14ac:dyDescent="0.25">
      <c r="A314" s="260"/>
      <c r="B314" s="163">
        <v>159</v>
      </c>
      <c r="C314" s="3" t="s">
        <v>255</v>
      </c>
      <c r="D314" s="163"/>
      <c r="E314" s="26">
        <v>2</v>
      </c>
      <c r="F314" s="5"/>
      <c r="G314" s="5"/>
      <c r="H314" s="16"/>
      <c r="I314" s="16"/>
      <c r="J314" s="16"/>
      <c r="K314" s="107"/>
    </row>
    <row r="315" spans="1:11" x14ac:dyDescent="0.25">
      <c r="A315" s="260"/>
      <c r="B315" s="163">
        <v>160</v>
      </c>
      <c r="C315" s="3" t="s">
        <v>256</v>
      </c>
      <c r="D315" s="163"/>
      <c r="E315" s="26">
        <v>4</v>
      </c>
      <c r="F315" s="5"/>
      <c r="G315" s="5"/>
      <c r="H315" s="16"/>
      <c r="I315" s="16"/>
      <c r="J315" s="16"/>
      <c r="K315" s="107"/>
    </row>
    <row r="316" spans="1:11" x14ac:dyDescent="0.25">
      <c r="A316" s="260"/>
      <c r="B316" s="163">
        <v>161</v>
      </c>
      <c r="C316" s="3" t="s">
        <v>257</v>
      </c>
      <c r="D316" s="163"/>
      <c r="E316" s="26">
        <v>4</v>
      </c>
      <c r="F316" s="5"/>
      <c r="G316" s="5"/>
      <c r="H316" s="16"/>
      <c r="I316" s="16"/>
      <c r="J316" s="16"/>
      <c r="K316" s="107"/>
    </row>
    <row r="317" spans="1:11" x14ac:dyDescent="0.25">
      <c r="A317" s="260"/>
      <c r="B317" s="261">
        <v>162</v>
      </c>
      <c r="C317" s="3" t="s">
        <v>258</v>
      </c>
      <c r="D317" s="163" t="s">
        <v>38</v>
      </c>
      <c r="E317" s="26">
        <v>2</v>
      </c>
      <c r="F317" s="16"/>
      <c r="G317" s="16"/>
      <c r="H317" s="16"/>
      <c r="I317" s="16"/>
      <c r="J317" s="16"/>
      <c r="K317" s="107"/>
    </row>
    <row r="318" spans="1:11" x14ac:dyDescent="0.25">
      <c r="A318" s="260"/>
      <c r="B318" s="261"/>
      <c r="C318" s="3" t="s">
        <v>259</v>
      </c>
      <c r="D318" s="163" t="s">
        <v>40</v>
      </c>
      <c r="E318" s="26">
        <v>3</v>
      </c>
      <c r="F318" s="5"/>
      <c r="G318" s="5"/>
      <c r="H318" s="5"/>
      <c r="I318" s="16"/>
      <c r="J318" s="16"/>
      <c r="K318" s="107"/>
    </row>
    <row r="319" spans="1:11" x14ac:dyDescent="0.25">
      <c r="A319" s="260"/>
      <c r="B319" s="261"/>
      <c r="C319" s="3" t="s">
        <v>260</v>
      </c>
      <c r="D319" s="163" t="s">
        <v>52</v>
      </c>
      <c r="E319" s="26">
        <v>5</v>
      </c>
      <c r="F319" s="5"/>
      <c r="G319" s="5"/>
      <c r="H319" s="5"/>
      <c r="I319" s="5"/>
      <c r="J319" s="5"/>
      <c r="K319" s="107"/>
    </row>
    <row r="320" spans="1:11" x14ac:dyDescent="0.25">
      <c r="A320" s="260"/>
      <c r="B320" s="261"/>
      <c r="C320" s="3" t="s">
        <v>261</v>
      </c>
      <c r="D320" s="163" t="s">
        <v>75</v>
      </c>
      <c r="E320" s="26">
        <v>7</v>
      </c>
      <c r="F320" s="5"/>
      <c r="G320" s="5"/>
      <c r="H320" s="5"/>
      <c r="I320" s="5"/>
      <c r="J320" s="5"/>
      <c r="K320" s="107"/>
    </row>
    <row r="321" spans="1:11" x14ac:dyDescent="0.25">
      <c r="A321" s="260"/>
      <c r="B321" s="163">
        <v>163</v>
      </c>
      <c r="C321" s="3" t="s">
        <v>262</v>
      </c>
      <c r="D321" s="163"/>
      <c r="E321" s="26">
        <v>2</v>
      </c>
      <c r="F321" s="5"/>
      <c r="G321" s="5"/>
      <c r="H321" s="5"/>
      <c r="I321" s="5"/>
      <c r="J321" s="7"/>
      <c r="K321" s="107"/>
    </row>
    <row r="322" spans="1:11" x14ac:dyDescent="0.25">
      <c r="A322" s="260"/>
      <c r="B322" s="163">
        <v>164</v>
      </c>
      <c r="C322" s="3" t="s">
        <v>263</v>
      </c>
      <c r="D322" s="163"/>
      <c r="E322" s="26">
        <v>3</v>
      </c>
      <c r="F322" s="5"/>
      <c r="G322" s="5"/>
      <c r="H322" s="5"/>
      <c r="I322" s="5"/>
      <c r="J322" s="5" t="s">
        <v>27</v>
      </c>
      <c r="K322" s="107"/>
    </row>
    <row r="323" spans="1:11" x14ac:dyDescent="0.25">
      <c r="A323" s="260"/>
      <c r="B323" s="163">
        <v>165</v>
      </c>
      <c r="C323" s="3" t="s">
        <v>343</v>
      </c>
      <c r="D323" s="15"/>
      <c r="E323" s="9">
        <v>2</v>
      </c>
      <c r="F323" s="18"/>
      <c r="G323" s="18"/>
      <c r="H323" s="18"/>
      <c r="I323" s="18"/>
      <c r="J323" s="18"/>
      <c r="K323" s="107"/>
    </row>
    <row r="324" spans="1:11" x14ac:dyDescent="0.25">
      <c r="A324" s="260"/>
      <c r="B324" s="163">
        <v>166</v>
      </c>
      <c r="C324" s="3" t="s">
        <v>264</v>
      </c>
      <c r="D324" s="163"/>
      <c r="E324" s="26">
        <v>4</v>
      </c>
      <c r="F324" s="5"/>
      <c r="G324" s="5"/>
      <c r="H324" s="5"/>
      <c r="I324" s="5"/>
      <c r="J324" s="5"/>
      <c r="K324" s="107"/>
    </row>
    <row r="325" spans="1:11" ht="15.75" customHeight="1" thickBot="1" x14ac:dyDescent="0.3">
      <c r="A325" s="260"/>
      <c r="B325" s="163">
        <v>167</v>
      </c>
      <c r="C325" s="3" t="s">
        <v>265</v>
      </c>
      <c r="D325" s="163"/>
      <c r="E325" s="26">
        <v>2</v>
      </c>
      <c r="F325" s="5"/>
      <c r="G325" s="5"/>
      <c r="H325" s="5"/>
      <c r="I325" s="5"/>
      <c r="J325" s="5"/>
      <c r="K325" s="109"/>
    </row>
    <row r="326" spans="1:11" x14ac:dyDescent="0.25">
      <c r="A326" s="277" t="s">
        <v>66</v>
      </c>
      <c r="B326" s="277"/>
      <c r="C326" s="277"/>
      <c r="D326" s="277"/>
      <c r="E326" s="276">
        <v>272</v>
      </c>
      <c r="F326" s="293" t="s">
        <v>266</v>
      </c>
      <c r="G326" s="293"/>
      <c r="H326" s="293"/>
      <c r="I326" s="293"/>
      <c r="J326" s="294"/>
      <c r="K326" s="303">
        <f>SUM(K246,K247,K248,K249,K250,K251,K252,K253,K254,K255,K256,K257,K258,K259,K260,K261,K262,K263,K264,K265,K266,K267,K268,K269,K270,K271,K272,K274,K275,K276,K277,K278,K279,K280,K281,K282,K283,K284,K285,K286,K287,K288,K289,K290,K291,K292,K293,K294,K295,K296,K297,K298,K299,K300,K301,K302,K304,K305,K306,K307,K308,K309,K310,K311,K312,K313,K314,K315,K316,K317,K318,K319,K320,K321,K322,K323,K324,K325)</f>
        <v>0</v>
      </c>
    </row>
    <row r="327" spans="1:11" ht="30" customHeight="1" thickBot="1" x14ac:dyDescent="0.3">
      <c r="A327" s="277"/>
      <c r="B327" s="277"/>
      <c r="C327" s="277"/>
      <c r="D327" s="277"/>
      <c r="E327" s="276"/>
      <c r="F327" s="184" t="s">
        <v>477</v>
      </c>
      <c r="G327" s="184" t="s">
        <v>478</v>
      </c>
      <c r="H327" s="184" t="s">
        <v>479</v>
      </c>
      <c r="I327" s="184" t="s">
        <v>480</v>
      </c>
      <c r="J327" s="186" t="s">
        <v>481</v>
      </c>
      <c r="K327" s="304"/>
    </row>
    <row r="328" spans="1:11" s="187" customFormat="1" ht="21.95" customHeight="1" thickBot="1" x14ac:dyDescent="0.3">
      <c r="A328" s="263" t="s">
        <v>267</v>
      </c>
      <c r="B328" s="264"/>
      <c r="C328" s="264"/>
      <c r="D328" s="264"/>
      <c r="E328" s="264"/>
      <c r="F328" s="264"/>
      <c r="G328" s="264"/>
      <c r="H328" s="264"/>
      <c r="I328" s="264"/>
      <c r="J328" s="264"/>
      <c r="K328" s="264"/>
    </row>
    <row r="329" spans="1:11" ht="20.100000000000001" customHeight="1" x14ac:dyDescent="0.25">
      <c r="A329" s="105" t="s">
        <v>16</v>
      </c>
      <c r="B329" s="178"/>
      <c r="C329" s="105" t="s">
        <v>17</v>
      </c>
      <c r="D329" s="179"/>
      <c r="E329" s="180" t="s">
        <v>18</v>
      </c>
      <c r="F329" s="181" t="s">
        <v>19</v>
      </c>
      <c r="G329" s="181" t="s">
        <v>20</v>
      </c>
      <c r="H329" s="181" t="s">
        <v>21</v>
      </c>
      <c r="I329" s="181" t="s">
        <v>22</v>
      </c>
      <c r="J329" s="181" t="s">
        <v>23</v>
      </c>
      <c r="K329" s="180" t="s">
        <v>24</v>
      </c>
    </row>
    <row r="330" spans="1:11" ht="15" customHeight="1" x14ac:dyDescent="0.25">
      <c r="A330" s="270" t="s">
        <v>268</v>
      </c>
      <c r="B330" s="70">
        <v>168</v>
      </c>
      <c r="C330" s="8" t="s">
        <v>269</v>
      </c>
      <c r="D330" s="16"/>
      <c r="E330" s="9">
        <v>6</v>
      </c>
      <c r="F330" s="16"/>
      <c r="G330" s="16"/>
      <c r="H330" s="16"/>
      <c r="I330" s="16"/>
      <c r="J330" s="16"/>
      <c r="K330" s="107"/>
    </row>
    <row r="331" spans="1:11" x14ac:dyDescent="0.25">
      <c r="A331" s="271"/>
      <c r="B331" s="70">
        <v>169</v>
      </c>
      <c r="C331" s="8" t="s">
        <v>270</v>
      </c>
      <c r="D331" s="16"/>
      <c r="E331" s="9">
        <v>6</v>
      </c>
      <c r="F331" s="16"/>
      <c r="G331" s="16"/>
      <c r="H331" s="16"/>
      <c r="I331" s="16"/>
      <c r="J331" s="16"/>
      <c r="K331" s="107"/>
    </row>
    <row r="332" spans="1:11" ht="38.25" x14ac:dyDescent="0.25">
      <c r="A332" s="271"/>
      <c r="B332" s="70">
        <v>170</v>
      </c>
      <c r="C332" s="8" t="s">
        <v>271</v>
      </c>
      <c r="D332" s="16"/>
      <c r="E332" s="25" t="s">
        <v>272</v>
      </c>
      <c r="F332" s="16"/>
      <c r="G332" s="16"/>
      <c r="H332" s="16"/>
      <c r="I332" s="16"/>
      <c r="J332" s="16"/>
      <c r="K332" s="107"/>
    </row>
    <row r="333" spans="1:11" ht="25.5" x14ac:dyDescent="0.25">
      <c r="A333" s="271"/>
      <c r="B333" s="70">
        <v>171</v>
      </c>
      <c r="C333" s="8" t="s">
        <v>273</v>
      </c>
      <c r="D333" s="16"/>
      <c r="E333" s="25" t="s">
        <v>274</v>
      </c>
      <c r="F333" s="16"/>
      <c r="G333" s="16"/>
      <c r="H333" s="16"/>
      <c r="I333" s="16"/>
      <c r="J333" s="16"/>
      <c r="K333" s="107"/>
    </row>
    <row r="334" spans="1:11" ht="25.5" x14ac:dyDescent="0.25">
      <c r="A334" s="271"/>
      <c r="B334" s="70">
        <v>172</v>
      </c>
      <c r="C334" s="8" t="s">
        <v>275</v>
      </c>
      <c r="D334" s="16"/>
      <c r="E334" s="25" t="s">
        <v>276</v>
      </c>
      <c r="F334" s="16"/>
      <c r="G334" s="16"/>
      <c r="H334" s="16"/>
      <c r="I334" s="16"/>
      <c r="J334" s="16"/>
      <c r="K334" s="107"/>
    </row>
    <row r="335" spans="1:11" ht="38.25" x14ac:dyDescent="0.25">
      <c r="A335" s="271"/>
      <c r="B335" s="70">
        <v>173</v>
      </c>
      <c r="C335" s="3" t="s">
        <v>277</v>
      </c>
      <c r="D335" s="5"/>
      <c r="E335" s="25" t="s">
        <v>278</v>
      </c>
      <c r="F335" s="16"/>
      <c r="G335" s="16"/>
      <c r="H335" s="16"/>
      <c r="I335" s="16"/>
      <c r="J335" s="16"/>
      <c r="K335" s="107"/>
    </row>
    <row r="336" spans="1:11" ht="25.5" x14ac:dyDescent="0.25">
      <c r="A336" s="271"/>
      <c r="B336" s="70">
        <v>174</v>
      </c>
      <c r="C336" s="8" t="s">
        <v>344</v>
      </c>
      <c r="D336" s="16"/>
      <c r="E336" s="25" t="s">
        <v>274</v>
      </c>
      <c r="F336" s="16"/>
      <c r="G336" s="16"/>
      <c r="H336" s="16"/>
      <c r="I336" s="16"/>
      <c r="J336" s="16"/>
      <c r="K336" s="107"/>
    </row>
    <row r="337" spans="1:11" x14ac:dyDescent="0.25">
      <c r="A337" s="271"/>
      <c r="B337" s="70">
        <v>175</v>
      </c>
      <c r="C337" s="8" t="s">
        <v>279</v>
      </c>
      <c r="D337" s="16"/>
      <c r="E337" s="9">
        <v>2</v>
      </c>
      <c r="F337" s="16"/>
      <c r="G337" s="16"/>
      <c r="H337" s="16"/>
      <c r="I337" s="16"/>
      <c r="J337" s="16"/>
      <c r="K337" s="107"/>
    </row>
    <row r="338" spans="1:11" x14ac:dyDescent="0.25">
      <c r="A338" s="271"/>
      <c r="B338" s="70">
        <v>176</v>
      </c>
      <c r="C338" s="8" t="s">
        <v>280</v>
      </c>
      <c r="D338" s="16"/>
      <c r="E338" s="9">
        <v>2</v>
      </c>
      <c r="F338" s="16"/>
      <c r="G338" s="16"/>
      <c r="H338" s="16"/>
      <c r="I338" s="16"/>
      <c r="J338" s="16"/>
      <c r="K338" s="107"/>
    </row>
    <row r="339" spans="1:11" x14ac:dyDescent="0.25">
      <c r="A339" s="271"/>
      <c r="B339" s="70">
        <v>177</v>
      </c>
      <c r="C339" s="8" t="s">
        <v>281</v>
      </c>
      <c r="D339" s="16"/>
      <c r="E339" s="9">
        <v>2</v>
      </c>
      <c r="F339" s="16"/>
      <c r="G339" s="16"/>
      <c r="H339" s="16"/>
      <c r="I339" s="16"/>
      <c r="J339" s="16"/>
      <c r="K339" s="107"/>
    </row>
    <row r="340" spans="1:11" ht="38.25" x14ac:dyDescent="0.25">
      <c r="A340" s="271"/>
      <c r="B340" s="70">
        <v>178</v>
      </c>
      <c r="C340" s="22" t="s">
        <v>282</v>
      </c>
      <c r="D340" s="16"/>
      <c r="E340" s="9">
        <v>4</v>
      </c>
      <c r="F340" s="16"/>
      <c r="G340" s="16"/>
      <c r="H340" s="16"/>
      <c r="I340" s="16"/>
      <c r="J340" s="16"/>
      <c r="K340" s="111"/>
    </row>
    <row r="341" spans="1:11" x14ac:dyDescent="0.25">
      <c r="A341" s="271"/>
      <c r="B341" s="70">
        <v>179</v>
      </c>
      <c r="C341" s="8" t="s">
        <v>283</v>
      </c>
      <c r="D341" s="16"/>
      <c r="E341" s="9">
        <v>8</v>
      </c>
      <c r="F341" s="16"/>
      <c r="G341" s="16"/>
      <c r="H341" s="16"/>
      <c r="I341" s="16"/>
      <c r="J341" s="16"/>
      <c r="K341" s="107"/>
    </row>
    <row r="342" spans="1:11" x14ac:dyDescent="0.25">
      <c r="A342" s="271"/>
      <c r="B342" s="70">
        <v>180</v>
      </c>
      <c r="C342" s="8" t="s">
        <v>284</v>
      </c>
      <c r="D342" s="17"/>
      <c r="E342" s="9">
        <v>10</v>
      </c>
      <c r="F342" s="16"/>
      <c r="G342" s="16"/>
      <c r="H342" s="16"/>
      <c r="I342" s="16"/>
      <c r="J342" s="16"/>
      <c r="K342" s="107"/>
    </row>
    <row r="343" spans="1:11" x14ac:dyDescent="0.25">
      <c r="A343" s="271"/>
      <c r="B343" s="70">
        <v>181</v>
      </c>
      <c r="C343" s="8" t="s">
        <v>285</v>
      </c>
      <c r="D343" s="17"/>
      <c r="E343" s="9">
        <v>12</v>
      </c>
      <c r="F343" s="16"/>
      <c r="G343" s="16"/>
      <c r="H343" s="16"/>
      <c r="I343" s="16"/>
      <c r="J343" s="16"/>
      <c r="K343" s="107"/>
    </row>
    <row r="344" spans="1:11" x14ac:dyDescent="0.25">
      <c r="A344" s="271"/>
      <c r="B344" s="70">
        <v>182</v>
      </c>
      <c r="C344" s="8" t="s">
        <v>286</v>
      </c>
      <c r="D344" s="16"/>
      <c r="E344" s="9">
        <v>2</v>
      </c>
      <c r="F344" s="16"/>
      <c r="G344" s="16"/>
      <c r="H344" s="16"/>
      <c r="I344" s="16"/>
      <c r="J344" s="16"/>
      <c r="K344" s="107"/>
    </row>
    <row r="345" spans="1:11" x14ac:dyDescent="0.25">
      <c r="A345" s="271"/>
      <c r="B345" s="70">
        <v>183</v>
      </c>
      <c r="C345" s="8" t="s">
        <v>287</v>
      </c>
      <c r="D345" s="16"/>
      <c r="E345" s="9">
        <v>2</v>
      </c>
      <c r="F345" s="16"/>
      <c r="G345" s="16"/>
      <c r="H345" s="16"/>
      <c r="I345" s="16"/>
      <c r="J345" s="16"/>
      <c r="K345" s="107"/>
    </row>
    <row r="346" spans="1:11" x14ac:dyDescent="0.25">
      <c r="A346" s="271"/>
      <c r="B346" s="269">
        <v>184</v>
      </c>
      <c r="C346" s="8" t="s">
        <v>346</v>
      </c>
      <c r="D346" s="18" t="s">
        <v>38</v>
      </c>
      <c r="E346" s="9">
        <v>4</v>
      </c>
      <c r="F346" s="16"/>
      <c r="G346" s="16"/>
      <c r="H346" s="16"/>
      <c r="I346" s="16"/>
      <c r="J346" s="16"/>
      <c r="K346" s="107"/>
    </row>
    <row r="347" spans="1:11" x14ac:dyDescent="0.25">
      <c r="A347" s="271"/>
      <c r="B347" s="269"/>
      <c r="C347" s="8" t="s">
        <v>345</v>
      </c>
      <c r="D347" s="18" t="s">
        <v>40</v>
      </c>
      <c r="E347" s="9">
        <v>6</v>
      </c>
      <c r="F347" s="16"/>
      <c r="G347" s="16"/>
      <c r="H347" s="16"/>
      <c r="I347" s="16"/>
      <c r="J347" s="16"/>
      <c r="K347" s="107"/>
    </row>
    <row r="348" spans="1:11" x14ac:dyDescent="0.25">
      <c r="A348" s="271"/>
      <c r="B348" s="70">
        <v>185</v>
      </c>
      <c r="C348" s="8" t="s">
        <v>288</v>
      </c>
      <c r="D348" s="16"/>
      <c r="E348" s="9">
        <v>1</v>
      </c>
      <c r="F348" s="16"/>
      <c r="G348" s="16"/>
      <c r="H348" s="16"/>
      <c r="I348" s="16"/>
      <c r="J348" s="16"/>
      <c r="K348" s="107"/>
    </row>
    <row r="349" spans="1:11" x14ac:dyDescent="0.25">
      <c r="A349" s="271"/>
      <c r="B349" s="70">
        <v>186</v>
      </c>
      <c r="C349" s="8" t="s">
        <v>347</v>
      </c>
      <c r="D349" s="16"/>
      <c r="E349" s="9">
        <v>5</v>
      </c>
      <c r="F349" s="16"/>
      <c r="G349" s="16"/>
      <c r="H349" s="16"/>
      <c r="I349" s="16"/>
      <c r="J349" s="16"/>
      <c r="K349" s="107"/>
    </row>
    <row r="350" spans="1:11" x14ac:dyDescent="0.25">
      <c r="A350" s="271"/>
      <c r="B350" s="70">
        <v>187</v>
      </c>
      <c r="C350" s="8" t="s">
        <v>348</v>
      </c>
      <c r="D350" s="16"/>
      <c r="E350" s="9">
        <v>2</v>
      </c>
      <c r="F350" s="16"/>
      <c r="G350" s="16"/>
      <c r="H350" s="16"/>
      <c r="I350" s="16"/>
      <c r="J350" s="16"/>
      <c r="K350" s="107"/>
    </row>
    <row r="351" spans="1:11" x14ac:dyDescent="0.25">
      <c r="A351" s="271"/>
      <c r="B351" s="70">
        <v>188</v>
      </c>
      <c r="C351" s="3" t="s">
        <v>289</v>
      </c>
      <c r="D351" s="5"/>
      <c r="E351" s="26">
        <v>2</v>
      </c>
      <c r="F351" s="16"/>
      <c r="G351" s="16"/>
      <c r="H351" s="16"/>
      <c r="I351" s="16"/>
      <c r="J351" s="16"/>
      <c r="K351" s="107"/>
    </row>
    <row r="352" spans="1:11" x14ac:dyDescent="0.25">
      <c r="A352" s="271"/>
      <c r="B352" s="70">
        <v>189</v>
      </c>
      <c r="C352" s="3" t="s">
        <v>290</v>
      </c>
      <c r="D352" s="5"/>
      <c r="E352" s="26">
        <v>2</v>
      </c>
      <c r="F352" s="16"/>
      <c r="G352" s="16"/>
      <c r="H352" s="16"/>
      <c r="I352" s="16"/>
      <c r="J352" s="16"/>
      <c r="K352" s="107"/>
    </row>
    <row r="353" spans="1:11" x14ac:dyDescent="0.25">
      <c r="A353" s="271"/>
      <c r="B353" s="70">
        <v>190</v>
      </c>
      <c r="C353" s="3" t="s">
        <v>291</v>
      </c>
      <c r="D353" s="5"/>
      <c r="E353" s="26">
        <v>2</v>
      </c>
      <c r="F353" s="16"/>
      <c r="G353" s="16"/>
      <c r="H353" s="16"/>
      <c r="I353" s="16"/>
      <c r="J353" s="16"/>
      <c r="K353" s="107"/>
    </row>
    <row r="354" spans="1:11" x14ac:dyDescent="0.25">
      <c r="A354" s="271"/>
      <c r="B354" s="70">
        <v>191</v>
      </c>
      <c r="C354" s="3" t="s">
        <v>292</v>
      </c>
      <c r="D354" s="5"/>
      <c r="E354" s="26">
        <v>2</v>
      </c>
      <c r="F354" s="5"/>
      <c r="G354" s="5"/>
      <c r="H354" s="16"/>
      <c r="I354" s="16"/>
      <c r="J354" s="16"/>
      <c r="K354" s="107"/>
    </row>
    <row r="355" spans="1:11" x14ac:dyDescent="0.25">
      <c r="A355" s="272"/>
      <c r="B355" s="70">
        <v>192</v>
      </c>
      <c r="C355" s="3" t="s">
        <v>293</v>
      </c>
      <c r="D355" s="5"/>
      <c r="E355" s="26">
        <v>2</v>
      </c>
      <c r="F355" s="5"/>
      <c r="G355" s="5"/>
      <c r="H355" s="5"/>
      <c r="I355" s="5"/>
      <c r="J355" s="5"/>
      <c r="K355" s="107"/>
    </row>
    <row r="356" spans="1:11" ht="20.100000000000001" customHeight="1" x14ac:dyDescent="0.25">
      <c r="A356" s="104" t="s">
        <v>16</v>
      </c>
      <c r="B356" s="172"/>
      <c r="C356" s="104" t="s">
        <v>17</v>
      </c>
      <c r="D356" s="173"/>
      <c r="E356" s="174" t="s">
        <v>18</v>
      </c>
      <c r="F356" s="175" t="s">
        <v>19</v>
      </c>
      <c r="G356" s="175" t="s">
        <v>20</v>
      </c>
      <c r="H356" s="175" t="s">
        <v>21</v>
      </c>
      <c r="I356" s="175" t="s">
        <v>22</v>
      </c>
      <c r="J356" s="175" t="s">
        <v>23</v>
      </c>
      <c r="K356" s="174" t="s">
        <v>24</v>
      </c>
    </row>
    <row r="357" spans="1:11" ht="25.5" x14ac:dyDescent="0.25">
      <c r="A357" s="273" t="s">
        <v>268</v>
      </c>
      <c r="B357" s="70">
        <v>193</v>
      </c>
      <c r="C357" s="3" t="s">
        <v>294</v>
      </c>
      <c r="D357" s="5"/>
      <c r="E357" s="26">
        <v>6</v>
      </c>
      <c r="F357" s="16"/>
      <c r="G357" s="16"/>
      <c r="H357" s="16"/>
      <c r="I357" s="16"/>
      <c r="J357" s="16"/>
      <c r="K357" s="107"/>
    </row>
    <row r="358" spans="1:11" ht="25.5" x14ac:dyDescent="0.25">
      <c r="A358" s="274"/>
      <c r="B358" s="70">
        <v>194</v>
      </c>
      <c r="C358" s="3" t="s">
        <v>295</v>
      </c>
      <c r="D358" s="5"/>
      <c r="E358" s="26">
        <v>6</v>
      </c>
      <c r="F358" s="5"/>
      <c r="G358" s="5"/>
      <c r="H358" s="5"/>
      <c r="I358" s="5"/>
      <c r="J358" s="5"/>
      <c r="K358" s="107"/>
    </row>
    <row r="359" spans="1:11" x14ac:dyDescent="0.25">
      <c r="A359" s="274"/>
      <c r="B359" s="70">
        <v>195</v>
      </c>
      <c r="C359" s="3" t="s">
        <v>296</v>
      </c>
      <c r="D359" s="5"/>
      <c r="E359" s="26">
        <v>2</v>
      </c>
      <c r="F359" s="5"/>
      <c r="G359" s="5"/>
      <c r="H359" s="5"/>
      <c r="I359" s="5"/>
      <c r="J359" s="5"/>
      <c r="K359" s="107"/>
    </row>
    <row r="360" spans="1:11" x14ac:dyDescent="0.25">
      <c r="A360" s="274"/>
      <c r="B360" s="70">
        <v>196</v>
      </c>
      <c r="C360" s="8" t="s">
        <v>297</v>
      </c>
      <c r="D360" s="16"/>
      <c r="E360" s="9">
        <v>5</v>
      </c>
      <c r="F360" s="16"/>
      <c r="G360" s="16"/>
      <c r="H360" s="16"/>
      <c r="I360" s="16"/>
      <c r="J360" s="16"/>
      <c r="K360" s="107"/>
    </row>
    <row r="361" spans="1:11" x14ac:dyDescent="0.25">
      <c r="A361" s="274"/>
      <c r="B361" s="70">
        <v>197</v>
      </c>
      <c r="C361" s="3" t="s">
        <v>501</v>
      </c>
      <c r="D361" s="5"/>
      <c r="E361" s="26">
        <v>5</v>
      </c>
      <c r="F361" s="5"/>
      <c r="G361" s="5"/>
      <c r="H361" s="5"/>
      <c r="I361" s="5"/>
      <c r="J361" s="5"/>
      <c r="K361" s="107"/>
    </row>
    <row r="362" spans="1:11" ht="15.75" thickBot="1" x14ac:dyDescent="0.3">
      <c r="A362" s="275"/>
      <c r="B362" s="70">
        <v>198</v>
      </c>
      <c r="C362" s="3" t="s">
        <v>298</v>
      </c>
      <c r="D362" s="5"/>
      <c r="E362" s="26">
        <v>5</v>
      </c>
      <c r="F362" s="5"/>
      <c r="G362" s="5"/>
      <c r="H362" s="5"/>
      <c r="I362" s="16"/>
      <c r="J362" s="16"/>
      <c r="K362" s="109"/>
    </row>
    <row r="363" spans="1:11" ht="30" customHeight="1" thickBot="1" x14ac:dyDescent="0.3">
      <c r="A363" s="292" t="s">
        <v>66</v>
      </c>
      <c r="B363" s="292"/>
      <c r="C363" s="292"/>
      <c r="D363" s="292"/>
      <c r="E363" s="188">
        <v>155</v>
      </c>
      <c r="F363" s="265"/>
      <c r="G363" s="265"/>
      <c r="H363" s="265"/>
      <c r="I363" s="265"/>
      <c r="J363" s="266"/>
      <c r="K363" s="189">
        <f>SUM(K362,K361,K360,K359,K358,K357,K355,K354,K353,K352,K351,K350,K349,K348,K347,K346,K345,K344,K343,K342,K341,K340,K339,K338,K337,K336,K335,K334,K333,K332,K331,K330)</f>
        <v>0</v>
      </c>
    </row>
    <row r="364" spans="1:11" s="187" customFormat="1" ht="21.95" customHeight="1" thickBot="1" x14ac:dyDescent="0.3">
      <c r="A364" s="263" t="s">
        <v>299</v>
      </c>
      <c r="B364" s="264"/>
      <c r="C364" s="264"/>
      <c r="D364" s="264"/>
      <c r="E364" s="264"/>
      <c r="F364" s="264"/>
      <c r="G364" s="264"/>
      <c r="H364" s="264"/>
      <c r="I364" s="264"/>
      <c r="J364" s="264"/>
      <c r="K364" s="264"/>
    </row>
    <row r="365" spans="1:11" ht="20.100000000000001" customHeight="1" x14ac:dyDescent="0.25">
      <c r="A365" s="105" t="s">
        <v>16</v>
      </c>
      <c r="B365" s="178"/>
      <c r="C365" s="105" t="s">
        <v>17</v>
      </c>
      <c r="D365" s="179"/>
      <c r="E365" s="180" t="s">
        <v>18</v>
      </c>
      <c r="F365" s="181" t="s">
        <v>19</v>
      </c>
      <c r="G365" s="181" t="s">
        <v>20</v>
      </c>
      <c r="H365" s="181" t="s">
        <v>21</v>
      </c>
      <c r="I365" s="181" t="s">
        <v>22</v>
      </c>
      <c r="J365" s="181" t="s">
        <v>23</v>
      </c>
      <c r="K365" s="180" t="s">
        <v>24</v>
      </c>
    </row>
    <row r="366" spans="1:11" x14ac:dyDescent="0.25">
      <c r="A366" s="260"/>
      <c r="B366" s="70">
        <v>199</v>
      </c>
      <c r="C366" s="3" t="s">
        <v>300</v>
      </c>
      <c r="D366" s="154"/>
      <c r="E366" s="26">
        <v>3</v>
      </c>
      <c r="F366" s="28"/>
      <c r="G366" s="28"/>
      <c r="H366" s="28"/>
      <c r="I366" s="28"/>
      <c r="J366" s="28"/>
      <c r="K366" s="107"/>
    </row>
    <row r="367" spans="1:11" x14ac:dyDescent="0.25">
      <c r="A367" s="260"/>
      <c r="B367" s="70">
        <v>200</v>
      </c>
      <c r="C367" s="3" t="s">
        <v>301</v>
      </c>
      <c r="D367" s="154"/>
      <c r="E367" s="26">
        <v>3</v>
      </c>
      <c r="F367" s="28"/>
      <c r="G367" s="28"/>
      <c r="H367" s="28"/>
      <c r="I367" s="28"/>
      <c r="J367" s="28"/>
      <c r="K367" s="107"/>
    </row>
    <row r="368" spans="1:11" x14ac:dyDescent="0.25">
      <c r="A368" s="260"/>
      <c r="B368" s="70">
        <v>201</v>
      </c>
      <c r="C368" s="3" t="s">
        <v>302</v>
      </c>
      <c r="D368" s="154"/>
      <c r="E368" s="26">
        <v>4</v>
      </c>
      <c r="F368" s="28"/>
      <c r="G368" s="28"/>
      <c r="H368" s="28"/>
      <c r="I368" s="28"/>
      <c r="J368" s="28"/>
      <c r="K368" s="107"/>
    </row>
    <row r="369" spans="1:11" x14ac:dyDescent="0.25">
      <c r="A369" s="260"/>
      <c r="B369" s="70">
        <v>202</v>
      </c>
      <c r="C369" s="3" t="s">
        <v>303</v>
      </c>
      <c r="D369" s="19"/>
      <c r="E369" s="26">
        <v>10</v>
      </c>
      <c r="F369" s="28"/>
      <c r="G369" s="28"/>
      <c r="H369" s="28"/>
      <c r="I369" s="28"/>
      <c r="J369" s="28"/>
      <c r="K369" s="107"/>
    </row>
    <row r="370" spans="1:11" x14ac:dyDescent="0.25">
      <c r="A370" s="260"/>
      <c r="B370" s="70">
        <v>203</v>
      </c>
      <c r="C370" s="3" t="s">
        <v>304</v>
      </c>
      <c r="D370" s="19"/>
      <c r="E370" s="26">
        <v>6</v>
      </c>
      <c r="F370" s="28"/>
      <c r="G370" s="28"/>
      <c r="H370" s="28"/>
      <c r="I370" s="28"/>
      <c r="J370" s="28"/>
      <c r="K370" s="107"/>
    </row>
    <row r="371" spans="1:11" ht="25.5" x14ac:dyDescent="0.25">
      <c r="A371" s="260"/>
      <c r="B371" s="70">
        <v>204</v>
      </c>
      <c r="C371" s="3" t="s">
        <v>349</v>
      </c>
      <c r="D371" s="19"/>
      <c r="E371" s="26">
        <v>10</v>
      </c>
      <c r="F371" s="28"/>
      <c r="G371" s="28"/>
      <c r="H371" s="28"/>
      <c r="I371" s="28"/>
      <c r="J371" s="28"/>
      <c r="K371" s="107"/>
    </row>
    <row r="372" spans="1:11" ht="25.5" customHeight="1" x14ac:dyDescent="0.25">
      <c r="A372" s="260"/>
      <c r="B372" s="70">
        <v>205</v>
      </c>
      <c r="C372" s="3" t="s">
        <v>305</v>
      </c>
      <c r="D372" s="19"/>
      <c r="E372" s="26">
        <v>10</v>
      </c>
      <c r="F372" s="28"/>
      <c r="G372" s="28"/>
      <c r="H372" s="28"/>
      <c r="I372" s="28"/>
      <c r="J372" s="28"/>
      <c r="K372" s="107"/>
    </row>
    <row r="373" spans="1:11" ht="25.5" customHeight="1" x14ac:dyDescent="0.25">
      <c r="A373" s="260"/>
      <c r="B373" s="70">
        <v>206</v>
      </c>
      <c r="C373" s="3" t="s">
        <v>524</v>
      </c>
      <c r="D373" s="19"/>
      <c r="E373" s="26">
        <v>6</v>
      </c>
      <c r="F373" s="28"/>
      <c r="G373" s="28"/>
      <c r="H373" s="28"/>
      <c r="I373" s="28"/>
      <c r="J373" s="28"/>
      <c r="K373" s="107"/>
    </row>
    <row r="374" spans="1:11" ht="25.5" x14ac:dyDescent="0.25">
      <c r="A374" s="260"/>
      <c r="B374" s="70">
        <v>207</v>
      </c>
      <c r="C374" s="3" t="s">
        <v>306</v>
      </c>
      <c r="D374" s="19"/>
      <c r="E374" s="26">
        <v>3</v>
      </c>
      <c r="F374" s="7"/>
      <c r="G374" s="7"/>
      <c r="H374" s="28"/>
      <c r="I374" s="28"/>
      <c r="J374" s="28"/>
      <c r="K374" s="107"/>
    </row>
    <row r="375" spans="1:11" ht="25.5" x14ac:dyDescent="0.25">
      <c r="A375" s="260"/>
      <c r="B375" s="70">
        <v>208</v>
      </c>
      <c r="C375" s="3" t="s">
        <v>307</v>
      </c>
      <c r="D375" s="154"/>
      <c r="E375" s="26">
        <v>3</v>
      </c>
      <c r="F375" s="28"/>
      <c r="G375" s="28"/>
      <c r="H375" s="28"/>
      <c r="I375" s="28"/>
      <c r="J375" s="28"/>
      <c r="K375" s="107"/>
    </row>
    <row r="376" spans="1:11" x14ac:dyDescent="0.25">
      <c r="A376" s="260"/>
      <c r="B376" s="70">
        <v>209</v>
      </c>
      <c r="C376" s="3" t="s">
        <v>308</v>
      </c>
      <c r="D376" s="154"/>
      <c r="E376" s="26">
        <v>1</v>
      </c>
      <c r="F376" s="28"/>
      <c r="G376" s="28"/>
      <c r="H376" s="28"/>
      <c r="I376" s="28"/>
      <c r="J376" s="28"/>
      <c r="K376" s="107"/>
    </row>
    <row r="377" spans="1:11" ht="26.25" thickBot="1" x14ac:dyDescent="0.3">
      <c r="A377" s="260"/>
      <c r="B377" s="70">
        <v>210</v>
      </c>
      <c r="C377" s="3" t="s">
        <v>309</v>
      </c>
      <c r="D377" s="154"/>
      <c r="E377" s="26">
        <v>1</v>
      </c>
      <c r="F377" s="28"/>
      <c r="G377" s="28"/>
      <c r="H377" s="28"/>
      <c r="I377" s="28"/>
      <c r="J377" s="28"/>
      <c r="K377" s="109"/>
    </row>
    <row r="378" spans="1:11" ht="30" customHeight="1" thickBot="1" x14ac:dyDescent="0.3">
      <c r="A378" s="292" t="s">
        <v>66</v>
      </c>
      <c r="B378" s="292"/>
      <c r="C378" s="292"/>
      <c r="D378" s="292"/>
      <c r="E378" s="188">
        <v>60</v>
      </c>
      <c r="F378" s="265"/>
      <c r="G378" s="265"/>
      <c r="H378" s="265"/>
      <c r="I378" s="265"/>
      <c r="J378" s="266"/>
      <c r="K378" s="189">
        <f>SUM(K366:K377)</f>
        <v>0</v>
      </c>
    </row>
    <row r="379" spans="1:11" s="187" customFormat="1" ht="21.95" customHeight="1" thickBot="1" x14ac:dyDescent="0.3">
      <c r="A379" s="263" t="s">
        <v>310</v>
      </c>
      <c r="B379" s="264"/>
      <c r="C379" s="264"/>
      <c r="D379" s="264"/>
      <c r="E379" s="264"/>
      <c r="F379" s="264"/>
      <c r="G379" s="264"/>
      <c r="H379" s="264"/>
      <c r="I379" s="264"/>
      <c r="J379" s="264"/>
      <c r="K379" s="264"/>
    </row>
    <row r="380" spans="1:11" ht="20.100000000000001" customHeight="1" x14ac:dyDescent="0.25">
      <c r="A380" s="105" t="s">
        <v>16</v>
      </c>
      <c r="B380" s="178"/>
      <c r="C380" s="105" t="s">
        <v>17</v>
      </c>
      <c r="D380" s="179"/>
      <c r="E380" s="180" t="s">
        <v>18</v>
      </c>
      <c r="F380" s="181" t="s">
        <v>19</v>
      </c>
      <c r="G380" s="181" t="s">
        <v>20</v>
      </c>
      <c r="H380" s="181" t="s">
        <v>21</v>
      </c>
      <c r="I380" s="181" t="s">
        <v>22</v>
      </c>
      <c r="J380" s="181" t="s">
        <v>23</v>
      </c>
      <c r="K380" s="180" t="s">
        <v>24</v>
      </c>
    </row>
    <row r="381" spans="1:11" x14ac:dyDescent="0.25">
      <c r="A381" s="260"/>
      <c r="B381" s="70">
        <v>211</v>
      </c>
      <c r="C381" s="3" t="s">
        <v>311</v>
      </c>
      <c r="D381" s="5"/>
      <c r="E381" s="161">
        <v>2</v>
      </c>
      <c r="F381" s="5"/>
      <c r="G381" s="5"/>
      <c r="H381" s="5"/>
      <c r="I381" s="5"/>
      <c r="J381" s="5"/>
      <c r="K381" s="107"/>
    </row>
    <row r="382" spans="1:11" ht="25.5" x14ac:dyDescent="0.25">
      <c r="A382" s="260"/>
      <c r="B382" s="70">
        <v>212</v>
      </c>
      <c r="C382" s="8" t="s">
        <v>312</v>
      </c>
      <c r="D382" s="16"/>
      <c r="E382" s="26" t="s">
        <v>502</v>
      </c>
      <c r="F382" s="16"/>
      <c r="G382" s="16"/>
      <c r="H382" s="16"/>
      <c r="I382" s="18"/>
      <c r="J382" s="18"/>
      <c r="K382" s="107"/>
    </row>
    <row r="383" spans="1:11" ht="38.25" x14ac:dyDescent="0.25">
      <c r="A383" s="260"/>
      <c r="B383" s="70">
        <v>213</v>
      </c>
      <c r="C383" s="8" t="s">
        <v>313</v>
      </c>
      <c r="D383" s="16"/>
      <c r="E383" s="26" t="s">
        <v>500</v>
      </c>
      <c r="F383" s="16"/>
      <c r="G383" s="16"/>
      <c r="H383" s="16"/>
      <c r="I383" s="29"/>
      <c r="J383" s="29"/>
      <c r="K383" s="107"/>
    </row>
    <row r="384" spans="1:11" ht="38.25" x14ac:dyDescent="0.25">
      <c r="A384" s="260"/>
      <c r="B384" s="70">
        <v>214</v>
      </c>
      <c r="C384" s="8" t="s">
        <v>314</v>
      </c>
      <c r="D384" s="16"/>
      <c r="E384" s="26" t="s">
        <v>503</v>
      </c>
      <c r="F384" s="16"/>
      <c r="G384" s="16"/>
      <c r="H384" s="16"/>
      <c r="I384" s="29"/>
      <c r="J384" s="29"/>
      <c r="K384" s="107"/>
    </row>
    <row r="385" spans="1:11" x14ac:dyDescent="0.25">
      <c r="A385" s="260"/>
      <c r="B385" s="70">
        <v>215</v>
      </c>
      <c r="C385" s="8" t="s">
        <v>315</v>
      </c>
      <c r="D385" s="16"/>
      <c r="E385" s="9">
        <v>3</v>
      </c>
      <c r="F385" s="16"/>
      <c r="G385" s="16"/>
      <c r="H385" s="16"/>
      <c r="I385" s="16"/>
      <c r="J385" s="16"/>
      <c r="K385" s="107"/>
    </row>
    <row r="386" spans="1:11" ht="25.5" x14ac:dyDescent="0.25">
      <c r="A386" s="260"/>
      <c r="B386" s="70">
        <v>216</v>
      </c>
      <c r="C386" s="8" t="s">
        <v>316</v>
      </c>
      <c r="D386" s="16"/>
      <c r="E386" s="26" t="s">
        <v>504</v>
      </c>
      <c r="F386" s="16"/>
      <c r="G386" s="16"/>
      <c r="H386" s="16"/>
      <c r="I386" s="16"/>
      <c r="J386" s="16"/>
      <c r="K386" s="107"/>
    </row>
    <row r="387" spans="1:11" ht="38.25" x14ac:dyDescent="0.25">
      <c r="A387" s="260"/>
      <c r="B387" s="70">
        <v>217</v>
      </c>
      <c r="C387" s="8" t="s">
        <v>317</v>
      </c>
      <c r="D387" s="16"/>
      <c r="E387" s="9">
        <v>3</v>
      </c>
      <c r="F387" s="16"/>
      <c r="G387" s="16"/>
      <c r="H387" s="16"/>
      <c r="I387" s="16"/>
      <c r="J387" s="16"/>
      <c r="K387" s="107"/>
    </row>
    <row r="388" spans="1:11" x14ac:dyDescent="0.25">
      <c r="A388" s="260"/>
      <c r="B388" s="70">
        <v>218</v>
      </c>
      <c r="C388" s="8" t="s">
        <v>318</v>
      </c>
      <c r="D388" s="16"/>
      <c r="E388" s="9">
        <v>5</v>
      </c>
      <c r="F388" s="16"/>
      <c r="G388" s="16"/>
      <c r="H388" s="16"/>
      <c r="I388" s="16"/>
      <c r="J388" s="16"/>
      <c r="K388" s="107"/>
    </row>
    <row r="389" spans="1:11" x14ac:dyDescent="0.25">
      <c r="A389" s="260"/>
      <c r="B389" s="70">
        <v>219</v>
      </c>
      <c r="C389" s="8" t="s">
        <v>319</v>
      </c>
      <c r="D389" s="5"/>
      <c r="E389" s="26">
        <v>1</v>
      </c>
      <c r="F389" s="5"/>
      <c r="G389" s="5"/>
      <c r="H389" s="5"/>
      <c r="I389" s="5"/>
      <c r="J389" s="5"/>
      <c r="K389" s="107"/>
    </row>
    <row r="390" spans="1:11" x14ac:dyDescent="0.25">
      <c r="A390" s="260"/>
      <c r="B390" s="70">
        <v>220</v>
      </c>
      <c r="C390" s="3" t="s">
        <v>320</v>
      </c>
      <c r="D390" s="5"/>
      <c r="E390" s="26">
        <v>3</v>
      </c>
      <c r="F390" s="5"/>
      <c r="G390" s="5"/>
      <c r="H390" s="5"/>
      <c r="I390" s="16"/>
      <c r="J390" s="16"/>
      <c r="K390" s="107"/>
    </row>
    <row r="391" spans="1:11" ht="15.75" thickBot="1" x14ac:dyDescent="0.3">
      <c r="A391" s="260"/>
      <c r="B391" s="70">
        <v>221</v>
      </c>
      <c r="C391" s="3" t="s">
        <v>321</v>
      </c>
      <c r="D391" s="5"/>
      <c r="E391" s="26">
        <v>3</v>
      </c>
      <c r="F391" s="5"/>
      <c r="G391" s="5"/>
      <c r="H391" s="5"/>
      <c r="I391" s="16"/>
      <c r="J391" s="16"/>
      <c r="K391" s="109"/>
    </row>
    <row r="392" spans="1:11" s="167" customFormat="1" ht="30" customHeight="1" thickBot="1" x14ac:dyDescent="0.3">
      <c r="A392" s="277" t="s">
        <v>66</v>
      </c>
      <c r="B392" s="277"/>
      <c r="C392" s="277"/>
      <c r="D392" s="277"/>
      <c r="E392" s="177">
        <v>59</v>
      </c>
      <c r="F392" s="267"/>
      <c r="G392" s="267"/>
      <c r="H392" s="267"/>
      <c r="I392" s="267"/>
      <c r="J392" s="268"/>
      <c r="K392" s="189">
        <f>SUM(K381:K391)</f>
        <v>0</v>
      </c>
    </row>
    <row r="393" spans="1:11" ht="30" customHeight="1" thickBot="1" x14ac:dyDescent="0.3">
      <c r="A393" s="168"/>
      <c r="B393" s="169"/>
      <c r="C393" s="168"/>
      <c r="D393" s="168"/>
      <c r="E393" s="168"/>
      <c r="F393" s="168"/>
      <c r="G393" s="168"/>
      <c r="H393" s="168"/>
      <c r="I393" s="168"/>
      <c r="J393" s="168"/>
      <c r="K393" s="114"/>
    </row>
    <row r="394" spans="1:11" ht="39.950000000000003" customHeight="1" thickBot="1" x14ac:dyDescent="0.3">
      <c r="A394" s="288" t="s">
        <v>322</v>
      </c>
      <c r="B394" s="289"/>
      <c r="C394" s="289"/>
      <c r="D394" s="289"/>
      <c r="E394" s="289"/>
      <c r="F394" s="289"/>
      <c r="G394" s="289"/>
      <c r="H394" s="289"/>
      <c r="I394" s="289"/>
      <c r="J394" s="290"/>
      <c r="K394" s="115">
        <f>SUM(K392,K378,K363,K326,K209,K92)</f>
        <v>0</v>
      </c>
    </row>
    <row r="395" spans="1:11" x14ac:dyDescent="0.25">
      <c r="A395" s="30"/>
      <c r="B395" s="122"/>
      <c r="C395" s="30"/>
      <c r="D395" s="30"/>
      <c r="E395" s="30"/>
      <c r="F395" s="30"/>
      <c r="G395" s="30"/>
      <c r="H395" s="30"/>
      <c r="I395" s="30"/>
      <c r="J395" s="30"/>
      <c r="K395" s="30"/>
    </row>
    <row r="396" spans="1:11" x14ac:dyDescent="0.25">
      <c r="A396" s="30"/>
      <c r="B396" s="122"/>
      <c r="C396" s="30"/>
      <c r="D396" s="30"/>
      <c r="E396" s="30"/>
      <c r="F396" s="30"/>
      <c r="G396" s="30"/>
      <c r="H396" s="30"/>
      <c r="I396" s="30"/>
      <c r="J396" s="30"/>
      <c r="K396" s="30"/>
    </row>
    <row r="397" spans="1:11" x14ac:dyDescent="0.25">
      <c r="A397" s="30"/>
      <c r="B397" s="122"/>
      <c r="C397" s="30"/>
      <c r="D397" s="30"/>
      <c r="E397" s="30"/>
      <c r="F397" s="30"/>
      <c r="G397" s="30"/>
      <c r="H397" s="30"/>
      <c r="I397" s="30"/>
      <c r="J397" s="30"/>
      <c r="K397" s="30"/>
    </row>
    <row r="398" spans="1:11" x14ac:dyDescent="0.25">
      <c r="A398" s="30"/>
      <c r="B398" s="122"/>
      <c r="C398" s="30"/>
      <c r="D398" s="30"/>
      <c r="E398" s="30"/>
      <c r="F398" s="30"/>
      <c r="G398" s="30"/>
      <c r="H398" s="30"/>
      <c r="I398" s="30"/>
      <c r="J398" s="30"/>
      <c r="K398" s="30"/>
    </row>
  </sheetData>
  <sheetProtection algorithmName="SHA-512" hashValue="60OnIkvnIYeBKWaNUEST+8B8JsaFxl32wFd3i3vN9oc0HLbA8YI8HCNMW3utEZL/TMsGtEwnt/cxUcWzu+dIAw==" saltValue="bVHMKHWeeXGRbaQX5pPrsw==" spinCount="100000" sheet="1" selectLockedCells="1"/>
  <protectedRanges>
    <protectedRange password="EDD0" sqref="A42:A44" name="Rango29"/>
    <protectedRange sqref="G28:G29" name="Rango28"/>
    <protectedRange sqref="A17:A18" name="Rango24"/>
    <protectedRange sqref="F15" name="Rango23"/>
    <protectedRange sqref="B25:C26" name="Rango8"/>
    <protectedRange sqref="A24" name="Rango7"/>
    <protectedRange sqref="E22" name="Rango6"/>
    <protectedRange sqref="G14" name="Rango5"/>
    <protectedRange sqref="B14:C15" name="Rango4"/>
    <protectedRange sqref="A13" name="Rango3"/>
    <protectedRange sqref="F11 J5:K6 I8 J9:K11 D32:D33" name="Rango2"/>
    <protectedRange sqref="I35:I38" name="Rango11"/>
    <protectedRange sqref="A42:A44" name="Rango13"/>
    <protectedRange sqref="K79:K91" name="Rango14"/>
    <protectedRange sqref="K96:K119 K121:K149 K151:K182 K184:K208" name="Rango15"/>
    <protectedRange sqref="K214:K243" name="Rango16"/>
    <protectedRange sqref="K246:K264 K266:K272 K274:K302 K304:K325" name="Rango17"/>
    <protectedRange sqref="K330:K355 K357:K362" name="Rango18"/>
    <protectedRange sqref="K366:K377" name="Rango19"/>
    <protectedRange sqref="K381:K391" name="Rango20"/>
    <protectedRange sqref="F11 I8" name="Rango21"/>
    <protectedRange sqref="I39" name="Rango22"/>
    <protectedRange sqref="G24" name="Rango25"/>
    <protectedRange sqref="G25" name="Rango26"/>
    <protectedRange sqref="F26" name="Rango27"/>
    <protectedRange sqref="K55:K73 K75:K78" name="Rango14_1"/>
    <protectedRange sqref="K265" name="Rango17_1"/>
  </protectedRanges>
  <dataConsolidate function="countNums"/>
  <mergeCells count="5598">
    <mergeCell ref="XEX30:XEZ30"/>
    <mergeCell ref="XFA30:XFC30"/>
    <mergeCell ref="A54:K54"/>
    <mergeCell ref="A51:K51"/>
    <mergeCell ref="A49:K49"/>
    <mergeCell ref="D30:K30"/>
    <mergeCell ref="B52:C52"/>
    <mergeCell ref="D52:K52"/>
    <mergeCell ref="D42:K48"/>
    <mergeCell ref="XEI30:XEK30"/>
    <mergeCell ref="XEL30:XEN30"/>
    <mergeCell ref="XEO30:XEQ30"/>
    <mergeCell ref="XER30:XET30"/>
    <mergeCell ref="XEU30:XEW30"/>
    <mergeCell ref="XDT30:XDV30"/>
    <mergeCell ref="XDW30:XDY30"/>
    <mergeCell ref="XDZ30:XEB30"/>
    <mergeCell ref="XEC30:XEE30"/>
    <mergeCell ref="XEF30:XEH30"/>
    <mergeCell ref="XDE30:XDG30"/>
    <mergeCell ref="XDH30:XDJ30"/>
    <mergeCell ref="XDK30:XDM30"/>
    <mergeCell ref="XDN30:XDP30"/>
    <mergeCell ref="XDQ30:XDS30"/>
    <mergeCell ref="XCP30:XCR30"/>
    <mergeCell ref="XCS30:XCU30"/>
    <mergeCell ref="XCV30:XCX30"/>
    <mergeCell ref="XCY30:XDA30"/>
    <mergeCell ref="XDB30:XDD30"/>
    <mergeCell ref="XCA30:XCC30"/>
    <mergeCell ref="XCD30:XCF30"/>
    <mergeCell ref="XCG30:XCI30"/>
    <mergeCell ref="XCJ30:XCL30"/>
    <mergeCell ref="XCM30:XCO30"/>
    <mergeCell ref="XBL30:XBN30"/>
    <mergeCell ref="XBO30:XBQ30"/>
    <mergeCell ref="XBR30:XBT30"/>
    <mergeCell ref="XBU30:XBW30"/>
    <mergeCell ref="XBX30:XBZ30"/>
    <mergeCell ref="XAW30:XAY30"/>
    <mergeCell ref="XAZ30:XBB30"/>
    <mergeCell ref="XBC30:XBE30"/>
    <mergeCell ref="XBF30:XBH30"/>
    <mergeCell ref="XBI30:XBK30"/>
    <mergeCell ref="XAH30:XAJ30"/>
    <mergeCell ref="XAK30:XAM30"/>
    <mergeCell ref="XAN30:XAP30"/>
    <mergeCell ref="XAQ30:XAS30"/>
    <mergeCell ref="XAT30:XAV30"/>
    <mergeCell ref="WZS30:WZU30"/>
    <mergeCell ref="WZV30:WZX30"/>
    <mergeCell ref="WZY30:XAA30"/>
    <mergeCell ref="XAB30:XAD30"/>
    <mergeCell ref="XAE30:XAG30"/>
    <mergeCell ref="WZD30:WZF30"/>
    <mergeCell ref="WZG30:WZI30"/>
    <mergeCell ref="WZJ30:WZL30"/>
    <mergeCell ref="WZM30:WZO30"/>
    <mergeCell ref="WZP30:WZR30"/>
    <mergeCell ref="WYO30:WYQ30"/>
    <mergeCell ref="WYR30:WYT30"/>
    <mergeCell ref="WYU30:WYW30"/>
    <mergeCell ref="WYX30:WYZ30"/>
    <mergeCell ref="WZA30:WZC30"/>
    <mergeCell ref="WXZ30:WYB30"/>
    <mergeCell ref="WYC30:WYE30"/>
    <mergeCell ref="WYF30:WYH30"/>
    <mergeCell ref="WYI30:WYK30"/>
    <mergeCell ref="WYL30:WYN30"/>
    <mergeCell ref="WXK30:WXM30"/>
    <mergeCell ref="WXN30:WXP30"/>
    <mergeCell ref="WXQ30:WXS30"/>
    <mergeCell ref="WXT30:WXV30"/>
    <mergeCell ref="WXW30:WXY30"/>
    <mergeCell ref="WWV30:WWX30"/>
    <mergeCell ref="WWY30:WXA30"/>
    <mergeCell ref="WXB30:WXD30"/>
    <mergeCell ref="WXE30:WXG30"/>
    <mergeCell ref="WXH30:WXJ30"/>
    <mergeCell ref="WWG30:WWI30"/>
    <mergeCell ref="WWJ30:WWL30"/>
    <mergeCell ref="WWM30:WWO30"/>
    <mergeCell ref="WWP30:WWR30"/>
    <mergeCell ref="WWS30:WWU30"/>
    <mergeCell ref="WVR30:WVT30"/>
    <mergeCell ref="WVU30:WVW30"/>
    <mergeCell ref="WVX30:WVZ30"/>
    <mergeCell ref="WWA30:WWC30"/>
    <mergeCell ref="WWD30:WWF30"/>
    <mergeCell ref="WVC30:WVE30"/>
    <mergeCell ref="WVF30:WVH30"/>
    <mergeCell ref="WVI30:WVK30"/>
    <mergeCell ref="WVL30:WVN30"/>
    <mergeCell ref="WVO30:WVQ30"/>
    <mergeCell ref="WUN30:WUP30"/>
    <mergeCell ref="WUQ30:WUS30"/>
    <mergeCell ref="WUT30:WUV30"/>
    <mergeCell ref="WUW30:WUY30"/>
    <mergeCell ref="WUZ30:WVB30"/>
    <mergeCell ref="WTY30:WUA30"/>
    <mergeCell ref="WUB30:WUD30"/>
    <mergeCell ref="WUE30:WUG30"/>
    <mergeCell ref="WUH30:WUJ30"/>
    <mergeCell ref="WUK30:WUM30"/>
    <mergeCell ref="WTJ30:WTL30"/>
    <mergeCell ref="WTM30:WTO30"/>
    <mergeCell ref="WTP30:WTR30"/>
    <mergeCell ref="WTS30:WTU30"/>
    <mergeCell ref="WTV30:WTX30"/>
    <mergeCell ref="WSU30:WSW30"/>
    <mergeCell ref="WSX30:WSZ30"/>
    <mergeCell ref="WTA30:WTC30"/>
    <mergeCell ref="WTD30:WTF30"/>
    <mergeCell ref="WTG30:WTI30"/>
    <mergeCell ref="WSF30:WSH30"/>
    <mergeCell ref="WSI30:WSK30"/>
    <mergeCell ref="WSL30:WSN30"/>
    <mergeCell ref="WSO30:WSQ30"/>
    <mergeCell ref="WSR30:WST30"/>
    <mergeCell ref="WRQ30:WRS30"/>
    <mergeCell ref="WRT30:WRV30"/>
    <mergeCell ref="WRW30:WRY30"/>
    <mergeCell ref="WRZ30:WSB30"/>
    <mergeCell ref="WSC30:WSE30"/>
    <mergeCell ref="WRB30:WRD30"/>
    <mergeCell ref="WRE30:WRG30"/>
    <mergeCell ref="WRH30:WRJ30"/>
    <mergeCell ref="WRK30:WRM30"/>
    <mergeCell ref="WRN30:WRP30"/>
    <mergeCell ref="WQM30:WQO30"/>
    <mergeCell ref="WQP30:WQR30"/>
    <mergeCell ref="WQS30:WQU30"/>
    <mergeCell ref="WQV30:WQX30"/>
    <mergeCell ref="WQY30:WRA30"/>
    <mergeCell ref="WPX30:WPZ30"/>
    <mergeCell ref="WQA30:WQC30"/>
    <mergeCell ref="WQD30:WQF30"/>
    <mergeCell ref="WQG30:WQI30"/>
    <mergeCell ref="WQJ30:WQL30"/>
    <mergeCell ref="WPI30:WPK30"/>
    <mergeCell ref="WPL30:WPN30"/>
    <mergeCell ref="WPO30:WPQ30"/>
    <mergeCell ref="WPR30:WPT30"/>
    <mergeCell ref="WPU30:WPW30"/>
    <mergeCell ref="WOT30:WOV30"/>
    <mergeCell ref="WOW30:WOY30"/>
    <mergeCell ref="WOZ30:WPB30"/>
    <mergeCell ref="WPC30:WPE30"/>
    <mergeCell ref="WPF30:WPH30"/>
    <mergeCell ref="WOE30:WOG30"/>
    <mergeCell ref="WOH30:WOJ30"/>
    <mergeCell ref="WOK30:WOM30"/>
    <mergeCell ref="WON30:WOP30"/>
    <mergeCell ref="WOQ30:WOS30"/>
    <mergeCell ref="WNP30:WNR30"/>
    <mergeCell ref="WNS30:WNU30"/>
    <mergeCell ref="WNV30:WNX30"/>
    <mergeCell ref="WNY30:WOA30"/>
    <mergeCell ref="WOB30:WOD30"/>
    <mergeCell ref="WNA30:WNC30"/>
    <mergeCell ref="WND30:WNF30"/>
    <mergeCell ref="WNG30:WNI30"/>
    <mergeCell ref="WNJ30:WNL30"/>
    <mergeCell ref="WNM30:WNO30"/>
    <mergeCell ref="WML30:WMN30"/>
    <mergeCell ref="WMO30:WMQ30"/>
    <mergeCell ref="WMR30:WMT30"/>
    <mergeCell ref="WMU30:WMW30"/>
    <mergeCell ref="WMX30:WMZ30"/>
    <mergeCell ref="WLW30:WLY30"/>
    <mergeCell ref="WLZ30:WMB30"/>
    <mergeCell ref="WMC30:WME30"/>
    <mergeCell ref="WMF30:WMH30"/>
    <mergeCell ref="WMI30:WMK30"/>
    <mergeCell ref="WLH30:WLJ30"/>
    <mergeCell ref="WLK30:WLM30"/>
    <mergeCell ref="WLN30:WLP30"/>
    <mergeCell ref="WLQ30:WLS30"/>
    <mergeCell ref="WLT30:WLV30"/>
    <mergeCell ref="WKS30:WKU30"/>
    <mergeCell ref="WKV30:WKX30"/>
    <mergeCell ref="WKY30:WLA30"/>
    <mergeCell ref="WLB30:WLD30"/>
    <mergeCell ref="WLE30:WLG30"/>
    <mergeCell ref="WKD30:WKF30"/>
    <mergeCell ref="WKG30:WKI30"/>
    <mergeCell ref="WKJ30:WKL30"/>
    <mergeCell ref="WKM30:WKO30"/>
    <mergeCell ref="WKP30:WKR30"/>
    <mergeCell ref="WJO30:WJQ30"/>
    <mergeCell ref="WJR30:WJT30"/>
    <mergeCell ref="WJU30:WJW30"/>
    <mergeCell ref="WJX30:WJZ30"/>
    <mergeCell ref="WKA30:WKC30"/>
    <mergeCell ref="WIZ30:WJB30"/>
    <mergeCell ref="WJC30:WJE30"/>
    <mergeCell ref="WJF30:WJH30"/>
    <mergeCell ref="WJI30:WJK30"/>
    <mergeCell ref="WJL30:WJN30"/>
    <mergeCell ref="WIK30:WIM30"/>
    <mergeCell ref="WIN30:WIP30"/>
    <mergeCell ref="WIQ30:WIS30"/>
    <mergeCell ref="WIT30:WIV30"/>
    <mergeCell ref="WIW30:WIY30"/>
    <mergeCell ref="WHV30:WHX30"/>
    <mergeCell ref="WHY30:WIA30"/>
    <mergeCell ref="WIB30:WID30"/>
    <mergeCell ref="WIE30:WIG30"/>
    <mergeCell ref="WIH30:WIJ30"/>
    <mergeCell ref="WHG30:WHI30"/>
    <mergeCell ref="WHJ30:WHL30"/>
    <mergeCell ref="WHM30:WHO30"/>
    <mergeCell ref="WHP30:WHR30"/>
    <mergeCell ref="WHS30:WHU30"/>
    <mergeCell ref="WGR30:WGT30"/>
    <mergeCell ref="WGU30:WGW30"/>
    <mergeCell ref="WGX30:WGZ30"/>
    <mergeCell ref="WHA30:WHC30"/>
    <mergeCell ref="WHD30:WHF30"/>
    <mergeCell ref="WGC30:WGE30"/>
    <mergeCell ref="WGF30:WGH30"/>
    <mergeCell ref="WGI30:WGK30"/>
    <mergeCell ref="WGL30:WGN30"/>
    <mergeCell ref="WGO30:WGQ30"/>
    <mergeCell ref="WFN30:WFP30"/>
    <mergeCell ref="WFQ30:WFS30"/>
    <mergeCell ref="WFT30:WFV30"/>
    <mergeCell ref="WFW30:WFY30"/>
    <mergeCell ref="WFZ30:WGB30"/>
    <mergeCell ref="WEY30:WFA30"/>
    <mergeCell ref="WFB30:WFD30"/>
    <mergeCell ref="WFE30:WFG30"/>
    <mergeCell ref="WFH30:WFJ30"/>
    <mergeCell ref="WFK30:WFM30"/>
    <mergeCell ref="WEJ30:WEL30"/>
    <mergeCell ref="WEM30:WEO30"/>
    <mergeCell ref="WEP30:WER30"/>
    <mergeCell ref="WES30:WEU30"/>
    <mergeCell ref="WEV30:WEX30"/>
    <mergeCell ref="WDU30:WDW30"/>
    <mergeCell ref="WDX30:WDZ30"/>
    <mergeCell ref="WEA30:WEC30"/>
    <mergeCell ref="WED30:WEF30"/>
    <mergeCell ref="WEG30:WEI30"/>
    <mergeCell ref="WDF30:WDH30"/>
    <mergeCell ref="WDI30:WDK30"/>
    <mergeCell ref="WDL30:WDN30"/>
    <mergeCell ref="WDO30:WDQ30"/>
    <mergeCell ref="WDR30:WDT30"/>
    <mergeCell ref="WCQ30:WCS30"/>
    <mergeCell ref="WCT30:WCV30"/>
    <mergeCell ref="WCW30:WCY30"/>
    <mergeCell ref="WCZ30:WDB30"/>
    <mergeCell ref="WDC30:WDE30"/>
    <mergeCell ref="WCB30:WCD30"/>
    <mergeCell ref="WCE30:WCG30"/>
    <mergeCell ref="WCH30:WCJ30"/>
    <mergeCell ref="WCK30:WCM30"/>
    <mergeCell ref="WCN30:WCP30"/>
    <mergeCell ref="WBM30:WBO30"/>
    <mergeCell ref="WBP30:WBR30"/>
    <mergeCell ref="WBS30:WBU30"/>
    <mergeCell ref="WBV30:WBX30"/>
    <mergeCell ref="WBY30:WCA30"/>
    <mergeCell ref="WAX30:WAZ30"/>
    <mergeCell ref="WBA30:WBC30"/>
    <mergeCell ref="WBD30:WBF30"/>
    <mergeCell ref="WBG30:WBI30"/>
    <mergeCell ref="WBJ30:WBL30"/>
    <mergeCell ref="WAI30:WAK30"/>
    <mergeCell ref="WAL30:WAN30"/>
    <mergeCell ref="WAO30:WAQ30"/>
    <mergeCell ref="WAR30:WAT30"/>
    <mergeCell ref="WAU30:WAW30"/>
    <mergeCell ref="VZT30:VZV30"/>
    <mergeCell ref="VZW30:VZY30"/>
    <mergeCell ref="VZZ30:WAB30"/>
    <mergeCell ref="WAC30:WAE30"/>
    <mergeCell ref="WAF30:WAH30"/>
    <mergeCell ref="VZE30:VZG30"/>
    <mergeCell ref="VZH30:VZJ30"/>
    <mergeCell ref="VZK30:VZM30"/>
    <mergeCell ref="VZN30:VZP30"/>
    <mergeCell ref="VZQ30:VZS30"/>
    <mergeCell ref="VYP30:VYR30"/>
    <mergeCell ref="VYS30:VYU30"/>
    <mergeCell ref="VYV30:VYX30"/>
    <mergeCell ref="VYY30:VZA30"/>
    <mergeCell ref="VZB30:VZD30"/>
    <mergeCell ref="VYA30:VYC30"/>
    <mergeCell ref="VYD30:VYF30"/>
    <mergeCell ref="VYG30:VYI30"/>
    <mergeCell ref="VYJ30:VYL30"/>
    <mergeCell ref="VYM30:VYO30"/>
    <mergeCell ref="VXL30:VXN30"/>
    <mergeCell ref="VXO30:VXQ30"/>
    <mergeCell ref="VXR30:VXT30"/>
    <mergeCell ref="VXU30:VXW30"/>
    <mergeCell ref="VXX30:VXZ30"/>
    <mergeCell ref="VWW30:VWY30"/>
    <mergeCell ref="VWZ30:VXB30"/>
    <mergeCell ref="VXC30:VXE30"/>
    <mergeCell ref="VXF30:VXH30"/>
    <mergeCell ref="VXI30:VXK30"/>
    <mergeCell ref="VWH30:VWJ30"/>
    <mergeCell ref="VWK30:VWM30"/>
    <mergeCell ref="VWN30:VWP30"/>
    <mergeCell ref="VWQ30:VWS30"/>
    <mergeCell ref="VWT30:VWV30"/>
    <mergeCell ref="VVS30:VVU30"/>
    <mergeCell ref="VVV30:VVX30"/>
    <mergeCell ref="VVY30:VWA30"/>
    <mergeCell ref="VWB30:VWD30"/>
    <mergeCell ref="VWE30:VWG30"/>
    <mergeCell ref="VVD30:VVF30"/>
    <mergeCell ref="VVG30:VVI30"/>
    <mergeCell ref="VVJ30:VVL30"/>
    <mergeCell ref="VVM30:VVO30"/>
    <mergeCell ref="VVP30:VVR30"/>
    <mergeCell ref="VUO30:VUQ30"/>
    <mergeCell ref="VUR30:VUT30"/>
    <mergeCell ref="VUU30:VUW30"/>
    <mergeCell ref="VUX30:VUZ30"/>
    <mergeCell ref="VVA30:VVC30"/>
    <mergeCell ref="VTZ30:VUB30"/>
    <mergeCell ref="VUC30:VUE30"/>
    <mergeCell ref="VUF30:VUH30"/>
    <mergeCell ref="VUI30:VUK30"/>
    <mergeCell ref="VUL30:VUN30"/>
    <mergeCell ref="VTK30:VTM30"/>
    <mergeCell ref="VTN30:VTP30"/>
    <mergeCell ref="VTQ30:VTS30"/>
    <mergeCell ref="VTT30:VTV30"/>
    <mergeCell ref="VTW30:VTY30"/>
    <mergeCell ref="VSV30:VSX30"/>
    <mergeCell ref="VSY30:VTA30"/>
    <mergeCell ref="VTB30:VTD30"/>
    <mergeCell ref="VTE30:VTG30"/>
    <mergeCell ref="VTH30:VTJ30"/>
    <mergeCell ref="VSG30:VSI30"/>
    <mergeCell ref="VSJ30:VSL30"/>
    <mergeCell ref="VSM30:VSO30"/>
    <mergeCell ref="VSP30:VSR30"/>
    <mergeCell ref="VSS30:VSU30"/>
    <mergeCell ref="VRR30:VRT30"/>
    <mergeCell ref="VRU30:VRW30"/>
    <mergeCell ref="VRX30:VRZ30"/>
    <mergeCell ref="VSA30:VSC30"/>
    <mergeCell ref="VSD30:VSF30"/>
    <mergeCell ref="VRC30:VRE30"/>
    <mergeCell ref="VRF30:VRH30"/>
    <mergeCell ref="VRI30:VRK30"/>
    <mergeCell ref="VRL30:VRN30"/>
    <mergeCell ref="VRO30:VRQ30"/>
    <mergeCell ref="VQN30:VQP30"/>
    <mergeCell ref="VQQ30:VQS30"/>
    <mergeCell ref="VQT30:VQV30"/>
    <mergeCell ref="VQW30:VQY30"/>
    <mergeCell ref="VQZ30:VRB30"/>
    <mergeCell ref="VPY30:VQA30"/>
    <mergeCell ref="VQB30:VQD30"/>
    <mergeCell ref="VQE30:VQG30"/>
    <mergeCell ref="VQH30:VQJ30"/>
    <mergeCell ref="VQK30:VQM30"/>
    <mergeCell ref="VPJ30:VPL30"/>
    <mergeCell ref="VPM30:VPO30"/>
    <mergeCell ref="VPP30:VPR30"/>
    <mergeCell ref="VPS30:VPU30"/>
    <mergeCell ref="VPV30:VPX30"/>
    <mergeCell ref="VOU30:VOW30"/>
    <mergeCell ref="VOX30:VOZ30"/>
    <mergeCell ref="VPA30:VPC30"/>
    <mergeCell ref="VPD30:VPF30"/>
    <mergeCell ref="VPG30:VPI30"/>
    <mergeCell ref="VOF30:VOH30"/>
    <mergeCell ref="VOI30:VOK30"/>
    <mergeCell ref="VOL30:VON30"/>
    <mergeCell ref="VOO30:VOQ30"/>
    <mergeCell ref="VOR30:VOT30"/>
    <mergeCell ref="VNQ30:VNS30"/>
    <mergeCell ref="VNT30:VNV30"/>
    <mergeCell ref="VNW30:VNY30"/>
    <mergeCell ref="VNZ30:VOB30"/>
    <mergeCell ref="VOC30:VOE30"/>
    <mergeCell ref="VNB30:VND30"/>
    <mergeCell ref="VNE30:VNG30"/>
    <mergeCell ref="VNH30:VNJ30"/>
    <mergeCell ref="VNK30:VNM30"/>
    <mergeCell ref="VNN30:VNP30"/>
    <mergeCell ref="VMM30:VMO30"/>
    <mergeCell ref="VMP30:VMR30"/>
    <mergeCell ref="VMS30:VMU30"/>
    <mergeCell ref="VMV30:VMX30"/>
    <mergeCell ref="VMY30:VNA30"/>
    <mergeCell ref="VLX30:VLZ30"/>
    <mergeCell ref="VMA30:VMC30"/>
    <mergeCell ref="VMD30:VMF30"/>
    <mergeCell ref="VMG30:VMI30"/>
    <mergeCell ref="VMJ30:VML30"/>
    <mergeCell ref="VLI30:VLK30"/>
    <mergeCell ref="VLL30:VLN30"/>
    <mergeCell ref="VLO30:VLQ30"/>
    <mergeCell ref="VLR30:VLT30"/>
    <mergeCell ref="VLU30:VLW30"/>
    <mergeCell ref="VKT30:VKV30"/>
    <mergeCell ref="VKW30:VKY30"/>
    <mergeCell ref="VKZ30:VLB30"/>
    <mergeCell ref="VLC30:VLE30"/>
    <mergeCell ref="VLF30:VLH30"/>
    <mergeCell ref="VKE30:VKG30"/>
    <mergeCell ref="VKH30:VKJ30"/>
    <mergeCell ref="VKK30:VKM30"/>
    <mergeCell ref="VKN30:VKP30"/>
    <mergeCell ref="VKQ30:VKS30"/>
    <mergeCell ref="VJP30:VJR30"/>
    <mergeCell ref="VJS30:VJU30"/>
    <mergeCell ref="VJV30:VJX30"/>
    <mergeCell ref="VJY30:VKA30"/>
    <mergeCell ref="VKB30:VKD30"/>
    <mergeCell ref="VJA30:VJC30"/>
    <mergeCell ref="VJD30:VJF30"/>
    <mergeCell ref="VJG30:VJI30"/>
    <mergeCell ref="VJJ30:VJL30"/>
    <mergeCell ref="VJM30:VJO30"/>
    <mergeCell ref="VIL30:VIN30"/>
    <mergeCell ref="VIO30:VIQ30"/>
    <mergeCell ref="VIR30:VIT30"/>
    <mergeCell ref="VIU30:VIW30"/>
    <mergeCell ref="VIX30:VIZ30"/>
    <mergeCell ref="VHW30:VHY30"/>
    <mergeCell ref="VHZ30:VIB30"/>
    <mergeCell ref="VIC30:VIE30"/>
    <mergeCell ref="VIF30:VIH30"/>
    <mergeCell ref="VII30:VIK30"/>
    <mergeCell ref="VHH30:VHJ30"/>
    <mergeCell ref="VHK30:VHM30"/>
    <mergeCell ref="VHN30:VHP30"/>
    <mergeCell ref="VHQ30:VHS30"/>
    <mergeCell ref="VHT30:VHV30"/>
    <mergeCell ref="VGS30:VGU30"/>
    <mergeCell ref="VGV30:VGX30"/>
    <mergeCell ref="VGY30:VHA30"/>
    <mergeCell ref="VHB30:VHD30"/>
    <mergeCell ref="VHE30:VHG30"/>
    <mergeCell ref="VGD30:VGF30"/>
    <mergeCell ref="VGG30:VGI30"/>
    <mergeCell ref="VGJ30:VGL30"/>
    <mergeCell ref="VGM30:VGO30"/>
    <mergeCell ref="VGP30:VGR30"/>
    <mergeCell ref="VFO30:VFQ30"/>
    <mergeCell ref="VFR30:VFT30"/>
    <mergeCell ref="VFU30:VFW30"/>
    <mergeCell ref="VFX30:VFZ30"/>
    <mergeCell ref="VGA30:VGC30"/>
    <mergeCell ref="VEZ30:VFB30"/>
    <mergeCell ref="VFC30:VFE30"/>
    <mergeCell ref="VFF30:VFH30"/>
    <mergeCell ref="VFI30:VFK30"/>
    <mergeCell ref="VFL30:VFN30"/>
    <mergeCell ref="VEK30:VEM30"/>
    <mergeCell ref="VEN30:VEP30"/>
    <mergeCell ref="VEQ30:VES30"/>
    <mergeCell ref="VET30:VEV30"/>
    <mergeCell ref="VEW30:VEY30"/>
    <mergeCell ref="VDV30:VDX30"/>
    <mergeCell ref="VDY30:VEA30"/>
    <mergeCell ref="VEB30:VED30"/>
    <mergeCell ref="VEE30:VEG30"/>
    <mergeCell ref="VEH30:VEJ30"/>
    <mergeCell ref="VDG30:VDI30"/>
    <mergeCell ref="VDJ30:VDL30"/>
    <mergeCell ref="VDM30:VDO30"/>
    <mergeCell ref="VDP30:VDR30"/>
    <mergeCell ref="VDS30:VDU30"/>
    <mergeCell ref="VCR30:VCT30"/>
    <mergeCell ref="VCU30:VCW30"/>
    <mergeCell ref="VCX30:VCZ30"/>
    <mergeCell ref="VDA30:VDC30"/>
    <mergeCell ref="VDD30:VDF30"/>
    <mergeCell ref="VCC30:VCE30"/>
    <mergeCell ref="VCF30:VCH30"/>
    <mergeCell ref="VCI30:VCK30"/>
    <mergeCell ref="VCL30:VCN30"/>
    <mergeCell ref="VCO30:VCQ30"/>
    <mergeCell ref="VBN30:VBP30"/>
    <mergeCell ref="VBQ30:VBS30"/>
    <mergeCell ref="VBT30:VBV30"/>
    <mergeCell ref="VBW30:VBY30"/>
    <mergeCell ref="VBZ30:VCB30"/>
    <mergeCell ref="VAY30:VBA30"/>
    <mergeCell ref="VBB30:VBD30"/>
    <mergeCell ref="VBE30:VBG30"/>
    <mergeCell ref="VBH30:VBJ30"/>
    <mergeCell ref="VBK30:VBM30"/>
    <mergeCell ref="VAJ30:VAL30"/>
    <mergeCell ref="VAM30:VAO30"/>
    <mergeCell ref="VAP30:VAR30"/>
    <mergeCell ref="VAS30:VAU30"/>
    <mergeCell ref="VAV30:VAX30"/>
    <mergeCell ref="UZU30:UZW30"/>
    <mergeCell ref="UZX30:UZZ30"/>
    <mergeCell ref="VAA30:VAC30"/>
    <mergeCell ref="VAD30:VAF30"/>
    <mergeCell ref="VAG30:VAI30"/>
    <mergeCell ref="UZF30:UZH30"/>
    <mergeCell ref="UZI30:UZK30"/>
    <mergeCell ref="UZL30:UZN30"/>
    <mergeCell ref="UZO30:UZQ30"/>
    <mergeCell ref="UZR30:UZT30"/>
    <mergeCell ref="UYQ30:UYS30"/>
    <mergeCell ref="UYT30:UYV30"/>
    <mergeCell ref="UYW30:UYY30"/>
    <mergeCell ref="UYZ30:UZB30"/>
    <mergeCell ref="UZC30:UZE30"/>
    <mergeCell ref="UYB30:UYD30"/>
    <mergeCell ref="UYE30:UYG30"/>
    <mergeCell ref="UYH30:UYJ30"/>
    <mergeCell ref="UYK30:UYM30"/>
    <mergeCell ref="UYN30:UYP30"/>
    <mergeCell ref="UXM30:UXO30"/>
    <mergeCell ref="UXP30:UXR30"/>
    <mergeCell ref="UXS30:UXU30"/>
    <mergeCell ref="UXV30:UXX30"/>
    <mergeCell ref="UXY30:UYA30"/>
    <mergeCell ref="UWX30:UWZ30"/>
    <mergeCell ref="UXA30:UXC30"/>
    <mergeCell ref="UXD30:UXF30"/>
    <mergeCell ref="UXG30:UXI30"/>
    <mergeCell ref="UXJ30:UXL30"/>
    <mergeCell ref="UWI30:UWK30"/>
    <mergeCell ref="UWL30:UWN30"/>
    <mergeCell ref="UWO30:UWQ30"/>
    <mergeCell ref="UWR30:UWT30"/>
    <mergeCell ref="UWU30:UWW30"/>
    <mergeCell ref="UVT30:UVV30"/>
    <mergeCell ref="UVW30:UVY30"/>
    <mergeCell ref="UVZ30:UWB30"/>
    <mergeCell ref="UWC30:UWE30"/>
    <mergeCell ref="UWF30:UWH30"/>
    <mergeCell ref="UVE30:UVG30"/>
    <mergeCell ref="UVH30:UVJ30"/>
    <mergeCell ref="UVK30:UVM30"/>
    <mergeCell ref="UVN30:UVP30"/>
    <mergeCell ref="UVQ30:UVS30"/>
    <mergeCell ref="UUP30:UUR30"/>
    <mergeCell ref="UUS30:UUU30"/>
    <mergeCell ref="UUV30:UUX30"/>
    <mergeCell ref="UUY30:UVA30"/>
    <mergeCell ref="UVB30:UVD30"/>
    <mergeCell ref="UUA30:UUC30"/>
    <mergeCell ref="UUD30:UUF30"/>
    <mergeCell ref="UUG30:UUI30"/>
    <mergeCell ref="UUJ30:UUL30"/>
    <mergeCell ref="UUM30:UUO30"/>
    <mergeCell ref="UTL30:UTN30"/>
    <mergeCell ref="UTO30:UTQ30"/>
    <mergeCell ref="UTR30:UTT30"/>
    <mergeCell ref="UTU30:UTW30"/>
    <mergeCell ref="UTX30:UTZ30"/>
    <mergeCell ref="USW30:USY30"/>
    <mergeCell ref="USZ30:UTB30"/>
    <mergeCell ref="UTC30:UTE30"/>
    <mergeCell ref="UTF30:UTH30"/>
    <mergeCell ref="UTI30:UTK30"/>
    <mergeCell ref="USH30:USJ30"/>
    <mergeCell ref="USK30:USM30"/>
    <mergeCell ref="USN30:USP30"/>
    <mergeCell ref="USQ30:USS30"/>
    <mergeCell ref="UST30:USV30"/>
    <mergeCell ref="URS30:URU30"/>
    <mergeCell ref="URV30:URX30"/>
    <mergeCell ref="URY30:USA30"/>
    <mergeCell ref="USB30:USD30"/>
    <mergeCell ref="USE30:USG30"/>
    <mergeCell ref="URD30:URF30"/>
    <mergeCell ref="URG30:URI30"/>
    <mergeCell ref="URJ30:URL30"/>
    <mergeCell ref="URM30:URO30"/>
    <mergeCell ref="URP30:URR30"/>
    <mergeCell ref="UQO30:UQQ30"/>
    <mergeCell ref="UQR30:UQT30"/>
    <mergeCell ref="UQU30:UQW30"/>
    <mergeCell ref="UQX30:UQZ30"/>
    <mergeCell ref="URA30:URC30"/>
    <mergeCell ref="UPZ30:UQB30"/>
    <mergeCell ref="UQC30:UQE30"/>
    <mergeCell ref="UQF30:UQH30"/>
    <mergeCell ref="UQI30:UQK30"/>
    <mergeCell ref="UQL30:UQN30"/>
    <mergeCell ref="UPK30:UPM30"/>
    <mergeCell ref="UPN30:UPP30"/>
    <mergeCell ref="UPQ30:UPS30"/>
    <mergeCell ref="UPT30:UPV30"/>
    <mergeCell ref="UPW30:UPY30"/>
    <mergeCell ref="UOV30:UOX30"/>
    <mergeCell ref="UOY30:UPA30"/>
    <mergeCell ref="UPB30:UPD30"/>
    <mergeCell ref="UPE30:UPG30"/>
    <mergeCell ref="UPH30:UPJ30"/>
    <mergeCell ref="UOG30:UOI30"/>
    <mergeCell ref="UOJ30:UOL30"/>
    <mergeCell ref="UOM30:UOO30"/>
    <mergeCell ref="UOP30:UOR30"/>
    <mergeCell ref="UOS30:UOU30"/>
    <mergeCell ref="UNR30:UNT30"/>
    <mergeCell ref="UNU30:UNW30"/>
    <mergeCell ref="UNX30:UNZ30"/>
    <mergeCell ref="UOA30:UOC30"/>
    <mergeCell ref="UOD30:UOF30"/>
    <mergeCell ref="UNC30:UNE30"/>
    <mergeCell ref="UNF30:UNH30"/>
    <mergeCell ref="UNI30:UNK30"/>
    <mergeCell ref="UNL30:UNN30"/>
    <mergeCell ref="UNO30:UNQ30"/>
    <mergeCell ref="UMN30:UMP30"/>
    <mergeCell ref="UMQ30:UMS30"/>
    <mergeCell ref="UMT30:UMV30"/>
    <mergeCell ref="UMW30:UMY30"/>
    <mergeCell ref="UMZ30:UNB30"/>
    <mergeCell ref="ULY30:UMA30"/>
    <mergeCell ref="UMB30:UMD30"/>
    <mergeCell ref="UME30:UMG30"/>
    <mergeCell ref="UMH30:UMJ30"/>
    <mergeCell ref="UMK30:UMM30"/>
    <mergeCell ref="ULJ30:ULL30"/>
    <mergeCell ref="ULM30:ULO30"/>
    <mergeCell ref="ULP30:ULR30"/>
    <mergeCell ref="ULS30:ULU30"/>
    <mergeCell ref="ULV30:ULX30"/>
    <mergeCell ref="UKU30:UKW30"/>
    <mergeCell ref="UKX30:UKZ30"/>
    <mergeCell ref="ULA30:ULC30"/>
    <mergeCell ref="ULD30:ULF30"/>
    <mergeCell ref="ULG30:ULI30"/>
    <mergeCell ref="UKF30:UKH30"/>
    <mergeCell ref="UKI30:UKK30"/>
    <mergeCell ref="UKL30:UKN30"/>
    <mergeCell ref="UKO30:UKQ30"/>
    <mergeCell ref="UKR30:UKT30"/>
    <mergeCell ref="UJQ30:UJS30"/>
    <mergeCell ref="UJT30:UJV30"/>
    <mergeCell ref="UJW30:UJY30"/>
    <mergeCell ref="UJZ30:UKB30"/>
    <mergeCell ref="UKC30:UKE30"/>
    <mergeCell ref="UJB30:UJD30"/>
    <mergeCell ref="UJE30:UJG30"/>
    <mergeCell ref="UJH30:UJJ30"/>
    <mergeCell ref="UJK30:UJM30"/>
    <mergeCell ref="UJN30:UJP30"/>
    <mergeCell ref="UIM30:UIO30"/>
    <mergeCell ref="UIP30:UIR30"/>
    <mergeCell ref="UIS30:UIU30"/>
    <mergeCell ref="UIV30:UIX30"/>
    <mergeCell ref="UIY30:UJA30"/>
    <mergeCell ref="UHX30:UHZ30"/>
    <mergeCell ref="UIA30:UIC30"/>
    <mergeCell ref="UID30:UIF30"/>
    <mergeCell ref="UIG30:UII30"/>
    <mergeCell ref="UIJ30:UIL30"/>
    <mergeCell ref="UHI30:UHK30"/>
    <mergeCell ref="UHL30:UHN30"/>
    <mergeCell ref="UHO30:UHQ30"/>
    <mergeCell ref="UHR30:UHT30"/>
    <mergeCell ref="UHU30:UHW30"/>
    <mergeCell ref="UGT30:UGV30"/>
    <mergeCell ref="UGW30:UGY30"/>
    <mergeCell ref="UGZ30:UHB30"/>
    <mergeCell ref="UHC30:UHE30"/>
    <mergeCell ref="UHF30:UHH30"/>
    <mergeCell ref="UGE30:UGG30"/>
    <mergeCell ref="UGH30:UGJ30"/>
    <mergeCell ref="UGK30:UGM30"/>
    <mergeCell ref="UGN30:UGP30"/>
    <mergeCell ref="UGQ30:UGS30"/>
    <mergeCell ref="UFP30:UFR30"/>
    <mergeCell ref="UFS30:UFU30"/>
    <mergeCell ref="UFV30:UFX30"/>
    <mergeCell ref="UFY30:UGA30"/>
    <mergeCell ref="UGB30:UGD30"/>
    <mergeCell ref="UFA30:UFC30"/>
    <mergeCell ref="UFD30:UFF30"/>
    <mergeCell ref="UFG30:UFI30"/>
    <mergeCell ref="UFJ30:UFL30"/>
    <mergeCell ref="UFM30:UFO30"/>
    <mergeCell ref="UEL30:UEN30"/>
    <mergeCell ref="UEO30:UEQ30"/>
    <mergeCell ref="UER30:UET30"/>
    <mergeCell ref="UEU30:UEW30"/>
    <mergeCell ref="UEX30:UEZ30"/>
    <mergeCell ref="UDW30:UDY30"/>
    <mergeCell ref="UDZ30:UEB30"/>
    <mergeCell ref="UEC30:UEE30"/>
    <mergeCell ref="UEF30:UEH30"/>
    <mergeCell ref="UEI30:UEK30"/>
    <mergeCell ref="UDH30:UDJ30"/>
    <mergeCell ref="UDK30:UDM30"/>
    <mergeCell ref="UDN30:UDP30"/>
    <mergeCell ref="UDQ30:UDS30"/>
    <mergeCell ref="UDT30:UDV30"/>
    <mergeCell ref="UCS30:UCU30"/>
    <mergeCell ref="UCV30:UCX30"/>
    <mergeCell ref="UCY30:UDA30"/>
    <mergeCell ref="UDB30:UDD30"/>
    <mergeCell ref="UDE30:UDG30"/>
    <mergeCell ref="UCD30:UCF30"/>
    <mergeCell ref="UCG30:UCI30"/>
    <mergeCell ref="UCJ30:UCL30"/>
    <mergeCell ref="UCM30:UCO30"/>
    <mergeCell ref="UCP30:UCR30"/>
    <mergeCell ref="UBO30:UBQ30"/>
    <mergeCell ref="UBR30:UBT30"/>
    <mergeCell ref="UBU30:UBW30"/>
    <mergeCell ref="UBX30:UBZ30"/>
    <mergeCell ref="UCA30:UCC30"/>
    <mergeCell ref="UAZ30:UBB30"/>
    <mergeCell ref="UBC30:UBE30"/>
    <mergeCell ref="UBF30:UBH30"/>
    <mergeCell ref="UBI30:UBK30"/>
    <mergeCell ref="UBL30:UBN30"/>
    <mergeCell ref="UAK30:UAM30"/>
    <mergeCell ref="UAN30:UAP30"/>
    <mergeCell ref="UAQ30:UAS30"/>
    <mergeCell ref="UAT30:UAV30"/>
    <mergeCell ref="UAW30:UAY30"/>
    <mergeCell ref="TZV30:TZX30"/>
    <mergeCell ref="TZY30:UAA30"/>
    <mergeCell ref="UAB30:UAD30"/>
    <mergeCell ref="UAE30:UAG30"/>
    <mergeCell ref="UAH30:UAJ30"/>
    <mergeCell ref="TZG30:TZI30"/>
    <mergeCell ref="TZJ30:TZL30"/>
    <mergeCell ref="TZM30:TZO30"/>
    <mergeCell ref="TZP30:TZR30"/>
    <mergeCell ref="TZS30:TZU30"/>
    <mergeCell ref="TYR30:TYT30"/>
    <mergeCell ref="TYU30:TYW30"/>
    <mergeCell ref="TYX30:TYZ30"/>
    <mergeCell ref="TZA30:TZC30"/>
    <mergeCell ref="TZD30:TZF30"/>
    <mergeCell ref="TYC30:TYE30"/>
    <mergeCell ref="TYF30:TYH30"/>
    <mergeCell ref="TYI30:TYK30"/>
    <mergeCell ref="TYL30:TYN30"/>
    <mergeCell ref="TYO30:TYQ30"/>
    <mergeCell ref="TXN30:TXP30"/>
    <mergeCell ref="TXQ30:TXS30"/>
    <mergeCell ref="TXT30:TXV30"/>
    <mergeCell ref="TXW30:TXY30"/>
    <mergeCell ref="TXZ30:TYB30"/>
    <mergeCell ref="TWY30:TXA30"/>
    <mergeCell ref="TXB30:TXD30"/>
    <mergeCell ref="TXE30:TXG30"/>
    <mergeCell ref="TXH30:TXJ30"/>
    <mergeCell ref="TXK30:TXM30"/>
    <mergeCell ref="TWJ30:TWL30"/>
    <mergeCell ref="TWM30:TWO30"/>
    <mergeCell ref="TWP30:TWR30"/>
    <mergeCell ref="TWS30:TWU30"/>
    <mergeCell ref="TWV30:TWX30"/>
    <mergeCell ref="TVU30:TVW30"/>
    <mergeCell ref="TVX30:TVZ30"/>
    <mergeCell ref="TWA30:TWC30"/>
    <mergeCell ref="TWD30:TWF30"/>
    <mergeCell ref="TWG30:TWI30"/>
    <mergeCell ref="TVF30:TVH30"/>
    <mergeCell ref="TVI30:TVK30"/>
    <mergeCell ref="TVL30:TVN30"/>
    <mergeCell ref="TVO30:TVQ30"/>
    <mergeCell ref="TVR30:TVT30"/>
    <mergeCell ref="TUQ30:TUS30"/>
    <mergeCell ref="TUT30:TUV30"/>
    <mergeCell ref="TUW30:TUY30"/>
    <mergeCell ref="TUZ30:TVB30"/>
    <mergeCell ref="TVC30:TVE30"/>
    <mergeCell ref="TUB30:TUD30"/>
    <mergeCell ref="TUE30:TUG30"/>
    <mergeCell ref="TUH30:TUJ30"/>
    <mergeCell ref="TUK30:TUM30"/>
    <mergeCell ref="TUN30:TUP30"/>
    <mergeCell ref="TTM30:TTO30"/>
    <mergeCell ref="TTP30:TTR30"/>
    <mergeCell ref="TTS30:TTU30"/>
    <mergeCell ref="TTV30:TTX30"/>
    <mergeCell ref="TTY30:TUA30"/>
    <mergeCell ref="TSX30:TSZ30"/>
    <mergeCell ref="TTA30:TTC30"/>
    <mergeCell ref="TTD30:TTF30"/>
    <mergeCell ref="TTG30:TTI30"/>
    <mergeCell ref="TTJ30:TTL30"/>
    <mergeCell ref="TSI30:TSK30"/>
    <mergeCell ref="TSL30:TSN30"/>
    <mergeCell ref="TSO30:TSQ30"/>
    <mergeCell ref="TSR30:TST30"/>
    <mergeCell ref="TSU30:TSW30"/>
    <mergeCell ref="TRT30:TRV30"/>
    <mergeCell ref="TRW30:TRY30"/>
    <mergeCell ref="TRZ30:TSB30"/>
    <mergeCell ref="TSC30:TSE30"/>
    <mergeCell ref="TSF30:TSH30"/>
    <mergeCell ref="TRE30:TRG30"/>
    <mergeCell ref="TRH30:TRJ30"/>
    <mergeCell ref="TRK30:TRM30"/>
    <mergeCell ref="TRN30:TRP30"/>
    <mergeCell ref="TRQ30:TRS30"/>
    <mergeCell ref="TQP30:TQR30"/>
    <mergeCell ref="TQS30:TQU30"/>
    <mergeCell ref="TQV30:TQX30"/>
    <mergeCell ref="TQY30:TRA30"/>
    <mergeCell ref="TRB30:TRD30"/>
    <mergeCell ref="TQA30:TQC30"/>
    <mergeCell ref="TQD30:TQF30"/>
    <mergeCell ref="TQG30:TQI30"/>
    <mergeCell ref="TQJ30:TQL30"/>
    <mergeCell ref="TQM30:TQO30"/>
    <mergeCell ref="TPL30:TPN30"/>
    <mergeCell ref="TPO30:TPQ30"/>
    <mergeCell ref="TPR30:TPT30"/>
    <mergeCell ref="TPU30:TPW30"/>
    <mergeCell ref="TPX30:TPZ30"/>
    <mergeCell ref="TOW30:TOY30"/>
    <mergeCell ref="TOZ30:TPB30"/>
    <mergeCell ref="TPC30:TPE30"/>
    <mergeCell ref="TPF30:TPH30"/>
    <mergeCell ref="TPI30:TPK30"/>
    <mergeCell ref="TOH30:TOJ30"/>
    <mergeCell ref="TOK30:TOM30"/>
    <mergeCell ref="TON30:TOP30"/>
    <mergeCell ref="TOQ30:TOS30"/>
    <mergeCell ref="TOT30:TOV30"/>
    <mergeCell ref="TNS30:TNU30"/>
    <mergeCell ref="TNV30:TNX30"/>
    <mergeCell ref="TNY30:TOA30"/>
    <mergeCell ref="TOB30:TOD30"/>
    <mergeCell ref="TOE30:TOG30"/>
    <mergeCell ref="TND30:TNF30"/>
    <mergeCell ref="TNG30:TNI30"/>
    <mergeCell ref="TNJ30:TNL30"/>
    <mergeCell ref="TNM30:TNO30"/>
    <mergeCell ref="TNP30:TNR30"/>
    <mergeCell ref="TMO30:TMQ30"/>
    <mergeCell ref="TMR30:TMT30"/>
    <mergeCell ref="TMU30:TMW30"/>
    <mergeCell ref="TMX30:TMZ30"/>
    <mergeCell ref="TNA30:TNC30"/>
    <mergeCell ref="TLZ30:TMB30"/>
    <mergeCell ref="TMC30:TME30"/>
    <mergeCell ref="TMF30:TMH30"/>
    <mergeCell ref="TMI30:TMK30"/>
    <mergeCell ref="TML30:TMN30"/>
    <mergeCell ref="TLK30:TLM30"/>
    <mergeCell ref="TLN30:TLP30"/>
    <mergeCell ref="TLQ30:TLS30"/>
    <mergeCell ref="TLT30:TLV30"/>
    <mergeCell ref="TLW30:TLY30"/>
    <mergeCell ref="TKV30:TKX30"/>
    <mergeCell ref="TKY30:TLA30"/>
    <mergeCell ref="TLB30:TLD30"/>
    <mergeCell ref="TLE30:TLG30"/>
    <mergeCell ref="TLH30:TLJ30"/>
    <mergeCell ref="TKG30:TKI30"/>
    <mergeCell ref="TKJ30:TKL30"/>
    <mergeCell ref="TKM30:TKO30"/>
    <mergeCell ref="TKP30:TKR30"/>
    <mergeCell ref="TKS30:TKU30"/>
    <mergeCell ref="TJR30:TJT30"/>
    <mergeCell ref="TJU30:TJW30"/>
    <mergeCell ref="TJX30:TJZ30"/>
    <mergeCell ref="TKA30:TKC30"/>
    <mergeCell ref="TKD30:TKF30"/>
    <mergeCell ref="TJC30:TJE30"/>
    <mergeCell ref="TJF30:TJH30"/>
    <mergeCell ref="TJI30:TJK30"/>
    <mergeCell ref="TJL30:TJN30"/>
    <mergeCell ref="TJO30:TJQ30"/>
    <mergeCell ref="TIN30:TIP30"/>
    <mergeCell ref="TIQ30:TIS30"/>
    <mergeCell ref="TIT30:TIV30"/>
    <mergeCell ref="TIW30:TIY30"/>
    <mergeCell ref="TIZ30:TJB30"/>
    <mergeCell ref="THY30:TIA30"/>
    <mergeCell ref="TIB30:TID30"/>
    <mergeCell ref="TIE30:TIG30"/>
    <mergeCell ref="TIH30:TIJ30"/>
    <mergeCell ref="TIK30:TIM30"/>
    <mergeCell ref="THJ30:THL30"/>
    <mergeCell ref="THM30:THO30"/>
    <mergeCell ref="THP30:THR30"/>
    <mergeCell ref="THS30:THU30"/>
    <mergeCell ref="THV30:THX30"/>
    <mergeCell ref="TGU30:TGW30"/>
    <mergeCell ref="TGX30:TGZ30"/>
    <mergeCell ref="THA30:THC30"/>
    <mergeCell ref="THD30:THF30"/>
    <mergeCell ref="THG30:THI30"/>
    <mergeCell ref="TGF30:TGH30"/>
    <mergeCell ref="TGI30:TGK30"/>
    <mergeCell ref="TGL30:TGN30"/>
    <mergeCell ref="TGO30:TGQ30"/>
    <mergeCell ref="TGR30:TGT30"/>
    <mergeCell ref="TFQ30:TFS30"/>
    <mergeCell ref="TFT30:TFV30"/>
    <mergeCell ref="TFW30:TFY30"/>
    <mergeCell ref="TFZ30:TGB30"/>
    <mergeCell ref="TGC30:TGE30"/>
    <mergeCell ref="TFB30:TFD30"/>
    <mergeCell ref="TFE30:TFG30"/>
    <mergeCell ref="TFH30:TFJ30"/>
    <mergeCell ref="TFK30:TFM30"/>
    <mergeCell ref="TFN30:TFP30"/>
    <mergeCell ref="TEM30:TEO30"/>
    <mergeCell ref="TEP30:TER30"/>
    <mergeCell ref="TES30:TEU30"/>
    <mergeCell ref="TEV30:TEX30"/>
    <mergeCell ref="TEY30:TFA30"/>
    <mergeCell ref="TDX30:TDZ30"/>
    <mergeCell ref="TEA30:TEC30"/>
    <mergeCell ref="TED30:TEF30"/>
    <mergeCell ref="TEG30:TEI30"/>
    <mergeCell ref="TEJ30:TEL30"/>
    <mergeCell ref="TDI30:TDK30"/>
    <mergeCell ref="TDL30:TDN30"/>
    <mergeCell ref="TDO30:TDQ30"/>
    <mergeCell ref="TDR30:TDT30"/>
    <mergeCell ref="TDU30:TDW30"/>
    <mergeCell ref="TCT30:TCV30"/>
    <mergeCell ref="TCW30:TCY30"/>
    <mergeCell ref="TCZ30:TDB30"/>
    <mergeCell ref="TDC30:TDE30"/>
    <mergeCell ref="TDF30:TDH30"/>
    <mergeCell ref="TCE30:TCG30"/>
    <mergeCell ref="TCH30:TCJ30"/>
    <mergeCell ref="TCK30:TCM30"/>
    <mergeCell ref="TCN30:TCP30"/>
    <mergeCell ref="TCQ30:TCS30"/>
    <mergeCell ref="TBP30:TBR30"/>
    <mergeCell ref="TBS30:TBU30"/>
    <mergeCell ref="TBV30:TBX30"/>
    <mergeCell ref="TBY30:TCA30"/>
    <mergeCell ref="TCB30:TCD30"/>
    <mergeCell ref="TBA30:TBC30"/>
    <mergeCell ref="TBD30:TBF30"/>
    <mergeCell ref="TBG30:TBI30"/>
    <mergeCell ref="TBJ30:TBL30"/>
    <mergeCell ref="TBM30:TBO30"/>
    <mergeCell ref="TAL30:TAN30"/>
    <mergeCell ref="TAO30:TAQ30"/>
    <mergeCell ref="TAR30:TAT30"/>
    <mergeCell ref="TAU30:TAW30"/>
    <mergeCell ref="TAX30:TAZ30"/>
    <mergeCell ref="SZW30:SZY30"/>
    <mergeCell ref="SZZ30:TAB30"/>
    <mergeCell ref="TAC30:TAE30"/>
    <mergeCell ref="TAF30:TAH30"/>
    <mergeCell ref="TAI30:TAK30"/>
    <mergeCell ref="SZH30:SZJ30"/>
    <mergeCell ref="SZK30:SZM30"/>
    <mergeCell ref="SZN30:SZP30"/>
    <mergeCell ref="SZQ30:SZS30"/>
    <mergeCell ref="SZT30:SZV30"/>
    <mergeCell ref="SYS30:SYU30"/>
    <mergeCell ref="SYV30:SYX30"/>
    <mergeCell ref="SYY30:SZA30"/>
    <mergeCell ref="SZB30:SZD30"/>
    <mergeCell ref="SZE30:SZG30"/>
    <mergeCell ref="SYD30:SYF30"/>
    <mergeCell ref="SYG30:SYI30"/>
    <mergeCell ref="SYJ30:SYL30"/>
    <mergeCell ref="SYM30:SYO30"/>
    <mergeCell ref="SYP30:SYR30"/>
    <mergeCell ref="SXO30:SXQ30"/>
    <mergeCell ref="SXR30:SXT30"/>
    <mergeCell ref="SXU30:SXW30"/>
    <mergeCell ref="SXX30:SXZ30"/>
    <mergeCell ref="SYA30:SYC30"/>
    <mergeCell ref="SWZ30:SXB30"/>
    <mergeCell ref="SXC30:SXE30"/>
    <mergeCell ref="SXF30:SXH30"/>
    <mergeCell ref="SXI30:SXK30"/>
    <mergeCell ref="SXL30:SXN30"/>
    <mergeCell ref="SWK30:SWM30"/>
    <mergeCell ref="SWN30:SWP30"/>
    <mergeCell ref="SWQ30:SWS30"/>
    <mergeCell ref="SWT30:SWV30"/>
    <mergeCell ref="SWW30:SWY30"/>
    <mergeCell ref="SVV30:SVX30"/>
    <mergeCell ref="SVY30:SWA30"/>
    <mergeCell ref="SWB30:SWD30"/>
    <mergeCell ref="SWE30:SWG30"/>
    <mergeCell ref="SWH30:SWJ30"/>
    <mergeCell ref="SVG30:SVI30"/>
    <mergeCell ref="SVJ30:SVL30"/>
    <mergeCell ref="SVM30:SVO30"/>
    <mergeCell ref="SVP30:SVR30"/>
    <mergeCell ref="SVS30:SVU30"/>
    <mergeCell ref="SUR30:SUT30"/>
    <mergeCell ref="SUU30:SUW30"/>
    <mergeCell ref="SUX30:SUZ30"/>
    <mergeCell ref="SVA30:SVC30"/>
    <mergeCell ref="SVD30:SVF30"/>
    <mergeCell ref="SUC30:SUE30"/>
    <mergeCell ref="SUF30:SUH30"/>
    <mergeCell ref="SUI30:SUK30"/>
    <mergeCell ref="SUL30:SUN30"/>
    <mergeCell ref="SUO30:SUQ30"/>
    <mergeCell ref="STN30:STP30"/>
    <mergeCell ref="STQ30:STS30"/>
    <mergeCell ref="STT30:STV30"/>
    <mergeCell ref="STW30:STY30"/>
    <mergeCell ref="STZ30:SUB30"/>
    <mergeCell ref="SSY30:STA30"/>
    <mergeCell ref="STB30:STD30"/>
    <mergeCell ref="STE30:STG30"/>
    <mergeCell ref="STH30:STJ30"/>
    <mergeCell ref="STK30:STM30"/>
    <mergeCell ref="SSJ30:SSL30"/>
    <mergeCell ref="SSM30:SSO30"/>
    <mergeCell ref="SSP30:SSR30"/>
    <mergeCell ref="SSS30:SSU30"/>
    <mergeCell ref="SSV30:SSX30"/>
    <mergeCell ref="SRU30:SRW30"/>
    <mergeCell ref="SRX30:SRZ30"/>
    <mergeCell ref="SSA30:SSC30"/>
    <mergeCell ref="SSD30:SSF30"/>
    <mergeCell ref="SSG30:SSI30"/>
    <mergeCell ref="SRF30:SRH30"/>
    <mergeCell ref="SRI30:SRK30"/>
    <mergeCell ref="SRL30:SRN30"/>
    <mergeCell ref="SRO30:SRQ30"/>
    <mergeCell ref="SRR30:SRT30"/>
    <mergeCell ref="SQQ30:SQS30"/>
    <mergeCell ref="SQT30:SQV30"/>
    <mergeCell ref="SQW30:SQY30"/>
    <mergeCell ref="SQZ30:SRB30"/>
    <mergeCell ref="SRC30:SRE30"/>
    <mergeCell ref="SQB30:SQD30"/>
    <mergeCell ref="SQE30:SQG30"/>
    <mergeCell ref="SQH30:SQJ30"/>
    <mergeCell ref="SQK30:SQM30"/>
    <mergeCell ref="SQN30:SQP30"/>
    <mergeCell ref="SPM30:SPO30"/>
    <mergeCell ref="SPP30:SPR30"/>
    <mergeCell ref="SPS30:SPU30"/>
    <mergeCell ref="SPV30:SPX30"/>
    <mergeCell ref="SPY30:SQA30"/>
    <mergeCell ref="SOX30:SOZ30"/>
    <mergeCell ref="SPA30:SPC30"/>
    <mergeCell ref="SPD30:SPF30"/>
    <mergeCell ref="SPG30:SPI30"/>
    <mergeCell ref="SPJ30:SPL30"/>
    <mergeCell ref="SOI30:SOK30"/>
    <mergeCell ref="SOL30:SON30"/>
    <mergeCell ref="SOO30:SOQ30"/>
    <mergeCell ref="SOR30:SOT30"/>
    <mergeCell ref="SOU30:SOW30"/>
    <mergeCell ref="SNT30:SNV30"/>
    <mergeCell ref="SNW30:SNY30"/>
    <mergeCell ref="SNZ30:SOB30"/>
    <mergeCell ref="SOC30:SOE30"/>
    <mergeCell ref="SOF30:SOH30"/>
    <mergeCell ref="SNE30:SNG30"/>
    <mergeCell ref="SNH30:SNJ30"/>
    <mergeCell ref="SNK30:SNM30"/>
    <mergeCell ref="SNN30:SNP30"/>
    <mergeCell ref="SNQ30:SNS30"/>
    <mergeCell ref="SMP30:SMR30"/>
    <mergeCell ref="SMS30:SMU30"/>
    <mergeCell ref="SMV30:SMX30"/>
    <mergeCell ref="SMY30:SNA30"/>
    <mergeCell ref="SNB30:SND30"/>
    <mergeCell ref="SMA30:SMC30"/>
    <mergeCell ref="SMD30:SMF30"/>
    <mergeCell ref="SMG30:SMI30"/>
    <mergeCell ref="SMJ30:SML30"/>
    <mergeCell ref="SMM30:SMO30"/>
    <mergeCell ref="SLL30:SLN30"/>
    <mergeCell ref="SLO30:SLQ30"/>
    <mergeCell ref="SLR30:SLT30"/>
    <mergeCell ref="SLU30:SLW30"/>
    <mergeCell ref="SLX30:SLZ30"/>
    <mergeCell ref="SKW30:SKY30"/>
    <mergeCell ref="SKZ30:SLB30"/>
    <mergeCell ref="SLC30:SLE30"/>
    <mergeCell ref="SLF30:SLH30"/>
    <mergeCell ref="SLI30:SLK30"/>
    <mergeCell ref="SKH30:SKJ30"/>
    <mergeCell ref="SKK30:SKM30"/>
    <mergeCell ref="SKN30:SKP30"/>
    <mergeCell ref="SKQ30:SKS30"/>
    <mergeCell ref="SKT30:SKV30"/>
    <mergeCell ref="SJS30:SJU30"/>
    <mergeCell ref="SJV30:SJX30"/>
    <mergeCell ref="SJY30:SKA30"/>
    <mergeCell ref="SKB30:SKD30"/>
    <mergeCell ref="SKE30:SKG30"/>
    <mergeCell ref="SJD30:SJF30"/>
    <mergeCell ref="SJG30:SJI30"/>
    <mergeCell ref="SJJ30:SJL30"/>
    <mergeCell ref="SJM30:SJO30"/>
    <mergeCell ref="SJP30:SJR30"/>
    <mergeCell ref="SIO30:SIQ30"/>
    <mergeCell ref="SIR30:SIT30"/>
    <mergeCell ref="SIU30:SIW30"/>
    <mergeCell ref="SIX30:SIZ30"/>
    <mergeCell ref="SJA30:SJC30"/>
    <mergeCell ref="SHZ30:SIB30"/>
    <mergeCell ref="SIC30:SIE30"/>
    <mergeCell ref="SIF30:SIH30"/>
    <mergeCell ref="SII30:SIK30"/>
    <mergeCell ref="SIL30:SIN30"/>
    <mergeCell ref="SHK30:SHM30"/>
    <mergeCell ref="SHN30:SHP30"/>
    <mergeCell ref="SHQ30:SHS30"/>
    <mergeCell ref="SHT30:SHV30"/>
    <mergeCell ref="SHW30:SHY30"/>
    <mergeCell ref="SGV30:SGX30"/>
    <mergeCell ref="SGY30:SHA30"/>
    <mergeCell ref="SHB30:SHD30"/>
    <mergeCell ref="SHE30:SHG30"/>
    <mergeCell ref="SHH30:SHJ30"/>
    <mergeCell ref="SGG30:SGI30"/>
    <mergeCell ref="SGJ30:SGL30"/>
    <mergeCell ref="SGM30:SGO30"/>
    <mergeCell ref="SGP30:SGR30"/>
    <mergeCell ref="SGS30:SGU30"/>
    <mergeCell ref="SFR30:SFT30"/>
    <mergeCell ref="SFU30:SFW30"/>
    <mergeCell ref="SFX30:SFZ30"/>
    <mergeCell ref="SGA30:SGC30"/>
    <mergeCell ref="SGD30:SGF30"/>
    <mergeCell ref="SFC30:SFE30"/>
    <mergeCell ref="SFF30:SFH30"/>
    <mergeCell ref="SFI30:SFK30"/>
    <mergeCell ref="SFL30:SFN30"/>
    <mergeCell ref="SFO30:SFQ30"/>
    <mergeCell ref="SEN30:SEP30"/>
    <mergeCell ref="SEQ30:SES30"/>
    <mergeCell ref="SET30:SEV30"/>
    <mergeCell ref="SEW30:SEY30"/>
    <mergeCell ref="SEZ30:SFB30"/>
    <mergeCell ref="SDY30:SEA30"/>
    <mergeCell ref="SEB30:SED30"/>
    <mergeCell ref="SEE30:SEG30"/>
    <mergeCell ref="SEH30:SEJ30"/>
    <mergeCell ref="SEK30:SEM30"/>
    <mergeCell ref="SDJ30:SDL30"/>
    <mergeCell ref="SDM30:SDO30"/>
    <mergeCell ref="SDP30:SDR30"/>
    <mergeCell ref="SDS30:SDU30"/>
    <mergeCell ref="SDV30:SDX30"/>
    <mergeCell ref="SCU30:SCW30"/>
    <mergeCell ref="SCX30:SCZ30"/>
    <mergeCell ref="SDA30:SDC30"/>
    <mergeCell ref="SDD30:SDF30"/>
    <mergeCell ref="SDG30:SDI30"/>
    <mergeCell ref="SCF30:SCH30"/>
    <mergeCell ref="SCI30:SCK30"/>
    <mergeCell ref="SCL30:SCN30"/>
    <mergeCell ref="SCO30:SCQ30"/>
    <mergeCell ref="SCR30:SCT30"/>
    <mergeCell ref="SBQ30:SBS30"/>
    <mergeCell ref="SBT30:SBV30"/>
    <mergeCell ref="SBW30:SBY30"/>
    <mergeCell ref="SBZ30:SCB30"/>
    <mergeCell ref="SCC30:SCE30"/>
    <mergeCell ref="SBB30:SBD30"/>
    <mergeCell ref="SBE30:SBG30"/>
    <mergeCell ref="SBH30:SBJ30"/>
    <mergeCell ref="SBK30:SBM30"/>
    <mergeCell ref="SBN30:SBP30"/>
    <mergeCell ref="SAM30:SAO30"/>
    <mergeCell ref="SAP30:SAR30"/>
    <mergeCell ref="SAS30:SAU30"/>
    <mergeCell ref="SAV30:SAX30"/>
    <mergeCell ref="SAY30:SBA30"/>
    <mergeCell ref="RZX30:RZZ30"/>
    <mergeCell ref="SAA30:SAC30"/>
    <mergeCell ref="SAD30:SAF30"/>
    <mergeCell ref="SAG30:SAI30"/>
    <mergeCell ref="SAJ30:SAL30"/>
    <mergeCell ref="RZI30:RZK30"/>
    <mergeCell ref="RZL30:RZN30"/>
    <mergeCell ref="RZO30:RZQ30"/>
    <mergeCell ref="RZR30:RZT30"/>
    <mergeCell ref="RZU30:RZW30"/>
    <mergeCell ref="RYT30:RYV30"/>
    <mergeCell ref="RYW30:RYY30"/>
    <mergeCell ref="RYZ30:RZB30"/>
    <mergeCell ref="RZC30:RZE30"/>
    <mergeCell ref="RZF30:RZH30"/>
    <mergeCell ref="RYE30:RYG30"/>
    <mergeCell ref="RYH30:RYJ30"/>
    <mergeCell ref="RYK30:RYM30"/>
    <mergeCell ref="RYN30:RYP30"/>
    <mergeCell ref="RYQ30:RYS30"/>
    <mergeCell ref="RXP30:RXR30"/>
    <mergeCell ref="RXS30:RXU30"/>
    <mergeCell ref="RXV30:RXX30"/>
    <mergeCell ref="RXY30:RYA30"/>
    <mergeCell ref="RYB30:RYD30"/>
    <mergeCell ref="RXA30:RXC30"/>
    <mergeCell ref="RXD30:RXF30"/>
    <mergeCell ref="RXG30:RXI30"/>
    <mergeCell ref="RXJ30:RXL30"/>
    <mergeCell ref="RXM30:RXO30"/>
    <mergeCell ref="RWL30:RWN30"/>
    <mergeCell ref="RWO30:RWQ30"/>
    <mergeCell ref="RWR30:RWT30"/>
    <mergeCell ref="RWU30:RWW30"/>
    <mergeCell ref="RWX30:RWZ30"/>
    <mergeCell ref="RVW30:RVY30"/>
    <mergeCell ref="RVZ30:RWB30"/>
    <mergeCell ref="RWC30:RWE30"/>
    <mergeCell ref="RWF30:RWH30"/>
    <mergeCell ref="RWI30:RWK30"/>
    <mergeCell ref="RVH30:RVJ30"/>
    <mergeCell ref="RVK30:RVM30"/>
    <mergeCell ref="RVN30:RVP30"/>
    <mergeCell ref="RVQ30:RVS30"/>
    <mergeCell ref="RVT30:RVV30"/>
    <mergeCell ref="RUS30:RUU30"/>
    <mergeCell ref="RUV30:RUX30"/>
    <mergeCell ref="RUY30:RVA30"/>
    <mergeCell ref="RVB30:RVD30"/>
    <mergeCell ref="RVE30:RVG30"/>
    <mergeCell ref="RUD30:RUF30"/>
    <mergeCell ref="RUG30:RUI30"/>
    <mergeCell ref="RUJ30:RUL30"/>
    <mergeCell ref="RUM30:RUO30"/>
    <mergeCell ref="RUP30:RUR30"/>
    <mergeCell ref="RTO30:RTQ30"/>
    <mergeCell ref="RTR30:RTT30"/>
    <mergeCell ref="RTU30:RTW30"/>
    <mergeCell ref="RTX30:RTZ30"/>
    <mergeCell ref="RUA30:RUC30"/>
    <mergeCell ref="RSZ30:RTB30"/>
    <mergeCell ref="RTC30:RTE30"/>
    <mergeCell ref="RTF30:RTH30"/>
    <mergeCell ref="RTI30:RTK30"/>
    <mergeCell ref="RTL30:RTN30"/>
    <mergeCell ref="RSK30:RSM30"/>
    <mergeCell ref="RSN30:RSP30"/>
    <mergeCell ref="RSQ30:RSS30"/>
    <mergeCell ref="RST30:RSV30"/>
    <mergeCell ref="RSW30:RSY30"/>
    <mergeCell ref="RRV30:RRX30"/>
    <mergeCell ref="RRY30:RSA30"/>
    <mergeCell ref="RSB30:RSD30"/>
    <mergeCell ref="RSE30:RSG30"/>
    <mergeCell ref="RSH30:RSJ30"/>
    <mergeCell ref="RRG30:RRI30"/>
    <mergeCell ref="RRJ30:RRL30"/>
    <mergeCell ref="RRM30:RRO30"/>
    <mergeCell ref="RRP30:RRR30"/>
    <mergeCell ref="RRS30:RRU30"/>
    <mergeCell ref="RQR30:RQT30"/>
    <mergeCell ref="RQU30:RQW30"/>
    <mergeCell ref="RQX30:RQZ30"/>
    <mergeCell ref="RRA30:RRC30"/>
    <mergeCell ref="RRD30:RRF30"/>
    <mergeCell ref="RQC30:RQE30"/>
    <mergeCell ref="RQF30:RQH30"/>
    <mergeCell ref="RQI30:RQK30"/>
    <mergeCell ref="RQL30:RQN30"/>
    <mergeCell ref="RQO30:RQQ30"/>
    <mergeCell ref="RPN30:RPP30"/>
    <mergeCell ref="RPQ30:RPS30"/>
    <mergeCell ref="RPT30:RPV30"/>
    <mergeCell ref="RPW30:RPY30"/>
    <mergeCell ref="RPZ30:RQB30"/>
    <mergeCell ref="ROY30:RPA30"/>
    <mergeCell ref="RPB30:RPD30"/>
    <mergeCell ref="RPE30:RPG30"/>
    <mergeCell ref="RPH30:RPJ30"/>
    <mergeCell ref="RPK30:RPM30"/>
    <mergeCell ref="ROJ30:ROL30"/>
    <mergeCell ref="ROM30:ROO30"/>
    <mergeCell ref="ROP30:ROR30"/>
    <mergeCell ref="ROS30:ROU30"/>
    <mergeCell ref="ROV30:ROX30"/>
    <mergeCell ref="RNU30:RNW30"/>
    <mergeCell ref="RNX30:RNZ30"/>
    <mergeCell ref="ROA30:ROC30"/>
    <mergeCell ref="ROD30:ROF30"/>
    <mergeCell ref="ROG30:ROI30"/>
    <mergeCell ref="RNF30:RNH30"/>
    <mergeCell ref="RNI30:RNK30"/>
    <mergeCell ref="RNL30:RNN30"/>
    <mergeCell ref="RNO30:RNQ30"/>
    <mergeCell ref="RNR30:RNT30"/>
    <mergeCell ref="RMQ30:RMS30"/>
    <mergeCell ref="RMT30:RMV30"/>
    <mergeCell ref="RMW30:RMY30"/>
    <mergeCell ref="RMZ30:RNB30"/>
    <mergeCell ref="RNC30:RNE30"/>
    <mergeCell ref="RMB30:RMD30"/>
    <mergeCell ref="RME30:RMG30"/>
    <mergeCell ref="RMH30:RMJ30"/>
    <mergeCell ref="RMK30:RMM30"/>
    <mergeCell ref="RMN30:RMP30"/>
    <mergeCell ref="RLM30:RLO30"/>
    <mergeCell ref="RLP30:RLR30"/>
    <mergeCell ref="RLS30:RLU30"/>
    <mergeCell ref="RLV30:RLX30"/>
    <mergeCell ref="RLY30:RMA30"/>
    <mergeCell ref="RKX30:RKZ30"/>
    <mergeCell ref="RLA30:RLC30"/>
    <mergeCell ref="RLD30:RLF30"/>
    <mergeCell ref="RLG30:RLI30"/>
    <mergeCell ref="RLJ30:RLL30"/>
    <mergeCell ref="RKI30:RKK30"/>
    <mergeCell ref="RKL30:RKN30"/>
    <mergeCell ref="RKO30:RKQ30"/>
    <mergeCell ref="RKR30:RKT30"/>
    <mergeCell ref="RKU30:RKW30"/>
    <mergeCell ref="RJT30:RJV30"/>
    <mergeCell ref="RJW30:RJY30"/>
    <mergeCell ref="RJZ30:RKB30"/>
    <mergeCell ref="RKC30:RKE30"/>
    <mergeCell ref="RKF30:RKH30"/>
    <mergeCell ref="RJE30:RJG30"/>
    <mergeCell ref="RJH30:RJJ30"/>
    <mergeCell ref="RJK30:RJM30"/>
    <mergeCell ref="RJN30:RJP30"/>
    <mergeCell ref="RJQ30:RJS30"/>
    <mergeCell ref="RIP30:RIR30"/>
    <mergeCell ref="RIS30:RIU30"/>
    <mergeCell ref="RIV30:RIX30"/>
    <mergeCell ref="RIY30:RJA30"/>
    <mergeCell ref="RJB30:RJD30"/>
    <mergeCell ref="RIA30:RIC30"/>
    <mergeCell ref="RID30:RIF30"/>
    <mergeCell ref="RIG30:RII30"/>
    <mergeCell ref="RIJ30:RIL30"/>
    <mergeCell ref="RIM30:RIO30"/>
    <mergeCell ref="RHL30:RHN30"/>
    <mergeCell ref="RHO30:RHQ30"/>
    <mergeCell ref="RHR30:RHT30"/>
    <mergeCell ref="RHU30:RHW30"/>
    <mergeCell ref="RHX30:RHZ30"/>
    <mergeCell ref="RGW30:RGY30"/>
    <mergeCell ref="RGZ30:RHB30"/>
    <mergeCell ref="RHC30:RHE30"/>
    <mergeCell ref="RHF30:RHH30"/>
    <mergeCell ref="RHI30:RHK30"/>
    <mergeCell ref="RGH30:RGJ30"/>
    <mergeCell ref="RGK30:RGM30"/>
    <mergeCell ref="RGN30:RGP30"/>
    <mergeCell ref="RGQ30:RGS30"/>
    <mergeCell ref="RGT30:RGV30"/>
    <mergeCell ref="RFS30:RFU30"/>
    <mergeCell ref="RFV30:RFX30"/>
    <mergeCell ref="RFY30:RGA30"/>
    <mergeCell ref="RGB30:RGD30"/>
    <mergeCell ref="RGE30:RGG30"/>
    <mergeCell ref="RFD30:RFF30"/>
    <mergeCell ref="RFG30:RFI30"/>
    <mergeCell ref="RFJ30:RFL30"/>
    <mergeCell ref="RFM30:RFO30"/>
    <mergeCell ref="RFP30:RFR30"/>
    <mergeCell ref="REO30:REQ30"/>
    <mergeCell ref="RER30:RET30"/>
    <mergeCell ref="REU30:REW30"/>
    <mergeCell ref="REX30:REZ30"/>
    <mergeCell ref="RFA30:RFC30"/>
    <mergeCell ref="RDZ30:REB30"/>
    <mergeCell ref="REC30:REE30"/>
    <mergeCell ref="REF30:REH30"/>
    <mergeCell ref="REI30:REK30"/>
    <mergeCell ref="REL30:REN30"/>
    <mergeCell ref="RDK30:RDM30"/>
    <mergeCell ref="RDN30:RDP30"/>
    <mergeCell ref="RDQ30:RDS30"/>
    <mergeCell ref="RDT30:RDV30"/>
    <mergeCell ref="RDW30:RDY30"/>
    <mergeCell ref="RCV30:RCX30"/>
    <mergeCell ref="RCY30:RDA30"/>
    <mergeCell ref="RDB30:RDD30"/>
    <mergeCell ref="RDE30:RDG30"/>
    <mergeCell ref="RDH30:RDJ30"/>
    <mergeCell ref="RCG30:RCI30"/>
    <mergeCell ref="RCJ30:RCL30"/>
    <mergeCell ref="RCM30:RCO30"/>
    <mergeCell ref="RCP30:RCR30"/>
    <mergeCell ref="RCS30:RCU30"/>
    <mergeCell ref="RBR30:RBT30"/>
    <mergeCell ref="RBU30:RBW30"/>
    <mergeCell ref="RBX30:RBZ30"/>
    <mergeCell ref="RCA30:RCC30"/>
    <mergeCell ref="RCD30:RCF30"/>
    <mergeCell ref="RBC30:RBE30"/>
    <mergeCell ref="RBF30:RBH30"/>
    <mergeCell ref="RBI30:RBK30"/>
    <mergeCell ref="RBL30:RBN30"/>
    <mergeCell ref="RBO30:RBQ30"/>
    <mergeCell ref="RAN30:RAP30"/>
    <mergeCell ref="RAQ30:RAS30"/>
    <mergeCell ref="RAT30:RAV30"/>
    <mergeCell ref="RAW30:RAY30"/>
    <mergeCell ref="RAZ30:RBB30"/>
    <mergeCell ref="QZY30:RAA30"/>
    <mergeCell ref="RAB30:RAD30"/>
    <mergeCell ref="RAE30:RAG30"/>
    <mergeCell ref="RAH30:RAJ30"/>
    <mergeCell ref="RAK30:RAM30"/>
    <mergeCell ref="QZJ30:QZL30"/>
    <mergeCell ref="QZM30:QZO30"/>
    <mergeCell ref="QZP30:QZR30"/>
    <mergeCell ref="QZS30:QZU30"/>
    <mergeCell ref="QZV30:QZX30"/>
    <mergeCell ref="QYU30:QYW30"/>
    <mergeCell ref="QYX30:QYZ30"/>
    <mergeCell ref="QZA30:QZC30"/>
    <mergeCell ref="QZD30:QZF30"/>
    <mergeCell ref="QZG30:QZI30"/>
    <mergeCell ref="QYF30:QYH30"/>
    <mergeCell ref="QYI30:QYK30"/>
    <mergeCell ref="QYL30:QYN30"/>
    <mergeCell ref="QYO30:QYQ30"/>
    <mergeCell ref="QYR30:QYT30"/>
    <mergeCell ref="QXQ30:QXS30"/>
    <mergeCell ref="QXT30:QXV30"/>
    <mergeCell ref="QXW30:QXY30"/>
    <mergeCell ref="QXZ30:QYB30"/>
    <mergeCell ref="QYC30:QYE30"/>
    <mergeCell ref="QXB30:QXD30"/>
    <mergeCell ref="QXE30:QXG30"/>
    <mergeCell ref="QXH30:QXJ30"/>
    <mergeCell ref="QXK30:QXM30"/>
    <mergeCell ref="QXN30:QXP30"/>
    <mergeCell ref="QWM30:QWO30"/>
    <mergeCell ref="QWP30:QWR30"/>
    <mergeCell ref="QWS30:QWU30"/>
    <mergeCell ref="QWV30:QWX30"/>
    <mergeCell ref="QWY30:QXA30"/>
    <mergeCell ref="QVX30:QVZ30"/>
    <mergeCell ref="QWA30:QWC30"/>
    <mergeCell ref="QWD30:QWF30"/>
    <mergeCell ref="QWG30:QWI30"/>
    <mergeCell ref="QWJ30:QWL30"/>
    <mergeCell ref="QVI30:QVK30"/>
    <mergeCell ref="QVL30:QVN30"/>
    <mergeCell ref="QVO30:QVQ30"/>
    <mergeCell ref="QVR30:QVT30"/>
    <mergeCell ref="QVU30:QVW30"/>
    <mergeCell ref="QUT30:QUV30"/>
    <mergeCell ref="QUW30:QUY30"/>
    <mergeCell ref="QUZ30:QVB30"/>
    <mergeCell ref="QVC30:QVE30"/>
    <mergeCell ref="QVF30:QVH30"/>
    <mergeCell ref="QUE30:QUG30"/>
    <mergeCell ref="QUH30:QUJ30"/>
    <mergeCell ref="QUK30:QUM30"/>
    <mergeCell ref="QUN30:QUP30"/>
    <mergeCell ref="QUQ30:QUS30"/>
    <mergeCell ref="QTP30:QTR30"/>
    <mergeCell ref="QTS30:QTU30"/>
    <mergeCell ref="QTV30:QTX30"/>
    <mergeCell ref="QTY30:QUA30"/>
    <mergeCell ref="QUB30:QUD30"/>
    <mergeCell ref="QTA30:QTC30"/>
    <mergeCell ref="QTD30:QTF30"/>
    <mergeCell ref="QTG30:QTI30"/>
    <mergeCell ref="QTJ30:QTL30"/>
    <mergeCell ref="QTM30:QTO30"/>
    <mergeCell ref="QSL30:QSN30"/>
    <mergeCell ref="QSO30:QSQ30"/>
    <mergeCell ref="QSR30:QST30"/>
    <mergeCell ref="QSU30:QSW30"/>
    <mergeCell ref="QSX30:QSZ30"/>
    <mergeCell ref="QRW30:QRY30"/>
    <mergeCell ref="QRZ30:QSB30"/>
    <mergeCell ref="QSC30:QSE30"/>
    <mergeCell ref="QSF30:QSH30"/>
    <mergeCell ref="QSI30:QSK30"/>
    <mergeCell ref="QRH30:QRJ30"/>
    <mergeCell ref="QRK30:QRM30"/>
    <mergeCell ref="QRN30:QRP30"/>
    <mergeCell ref="QRQ30:QRS30"/>
    <mergeCell ref="QRT30:QRV30"/>
    <mergeCell ref="QQS30:QQU30"/>
    <mergeCell ref="QQV30:QQX30"/>
    <mergeCell ref="QQY30:QRA30"/>
    <mergeCell ref="QRB30:QRD30"/>
    <mergeCell ref="QRE30:QRG30"/>
    <mergeCell ref="QQD30:QQF30"/>
    <mergeCell ref="QQG30:QQI30"/>
    <mergeCell ref="QQJ30:QQL30"/>
    <mergeCell ref="QQM30:QQO30"/>
    <mergeCell ref="QQP30:QQR30"/>
    <mergeCell ref="QPO30:QPQ30"/>
    <mergeCell ref="QPR30:QPT30"/>
    <mergeCell ref="QPU30:QPW30"/>
    <mergeCell ref="QPX30:QPZ30"/>
    <mergeCell ref="QQA30:QQC30"/>
    <mergeCell ref="QOZ30:QPB30"/>
    <mergeCell ref="QPC30:QPE30"/>
    <mergeCell ref="QPF30:QPH30"/>
    <mergeCell ref="QPI30:QPK30"/>
    <mergeCell ref="QPL30:QPN30"/>
    <mergeCell ref="QOK30:QOM30"/>
    <mergeCell ref="QON30:QOP30"/>
    <mergeCell ref="QOQ30:QOS30"/>
    <mergeCell ref="QOT30:QOV30"/>
    <mergeCell ref="QOW30:QOY30"/>
    <mergeCell ref="QNV30:QNX30"/>
    <mergeCell ref="QNY30:QOA30"/>
    <mergeCell ref="QOB30:QOD30"/>
    <mergeCell ref="QOE30:QOG30"/>
    <mergeCell ref="QOH30:QOJ30"/>
    <mergeCell ref="QNG30:QNI30"/>
    <mergeCell ref="QNJ30:QNL30"/>
    <mergeCell ref="QNM30:QNO30"/>
    <mergeCell ref="QNP30:QNR30"/>
    <mergeCell ref="QNS30:QNU30"/>
    <mergeCell ref="QMR30:QMT30"/>
    <mergeCell ref="QMU30:QMW30"/>
    <mergeCell ref="QMX30:QMZ30"/>
    <mergeCell ref="QNA30:QNC30"/>
    <mergeCell ref="QND30:QNF30"/>
    <mergeCell ref="QMC30:QME30"/>
    <mergeCell ref="QMF30:QMH30"/>
    <mergeCell ref="QMI30:QMK30"/>
    <mergeCell ref="QML30:QMN30"/>
    <mergeCell ref="QMO30:QMQ30"/>
    <mergeCell ref="QLN30:QLP30"/>
    <mergeCell ref="QLQ30:QLS30"/>
    <mergeCell ref="QLT30:QLV30"/>
    <mergeCell ref="QLW30:QLY30"/>
    <mergeCell ref="QLZ30:QMB30"/>
    <mergeCell ref="QKY30:QLA30"/>
    <mergeCell ref="QLB30:QLD30"/>
    <mergeCell ref="QLE30:QLG30"/>
    <mergeCell ref="QLH30:QLJ30"/>
    <mergeCell ref="QLK30:QLM30"/>
    <mergeCell ref="QKJ30:QKL30"/>
    <mergeCell ref="QKM30:QKO30"/>
    <mergeCell ref="QKP30:QKR30"/>
    <mergeCell ref="QKS30:QKU30"/>
    <mergeCell ref="QKV30:QKX30"/>
    <mergeCell ref="QJU30:QJW30"/>
    <mergeCell ref="QJX30:QJZ30"/>
    <mergeCell ref="QKA30:QKC30"/>
    <mergeCell ref="QKD30:QKF30"/>
    <mergeCell ref="QKG30:QKI30"/>
    <mergeCell ref="QJF30:QJH30"/>
    <mergeCell ref="QJI30:QJK30"/>
    <mergeCell ref="QJL30:QJN30"/>
    <mergeCell ref="QJO30:QJQ30"/>
    <mergeCell ref="QJR30:QJT30"/>
    <mergeCell ref="QIQ30:QIS30"/>
    <mergeCell ref="QIT30:QIV30"/>
    <mergeCell ref="QIW30:QIY30"/>
    <mergeCell ref="QIZ30:QJB30"/>
    <mergeCell ref="QJC30:QJE30"/>
    <mergeCell ref="QIB30:QID30"/>
    <mergeCell ref="QIE30:QIG30"/>
    <mergeCell ref="QIH30:QIJ30"/>
    <mergeCell ref="QIK30:QIM30"/>
    <mergeCell ref="QIN30:QIP30"/>
    <mergeCell ref="QHM30:QHO30"/>
    <mergeCell ref="QHP30:QHR30"/>
    <mergeCell ref="QHS30:QHU30"/>
    <mergeCell ref="QHV30:QHX30"/>
    <mergeCell ref="QHY30:QIA30"/>
    <mergeCell ref="QGX30:QGZ30"/>
    <mergeCell ref="QHA30:QHC30"/>
    <mergeCell ref="QHD30:QHF30"/>
    <mergeCell ref="QHG30:QHI30"/>
    <mergeCell ref="QHJ30:QHL30"/>
    <mergeCell ref="QGI30:QGK30"/>
    <mergeCell ref="QGL30:QGN30"/>
    <mergeCell ref="QGO30:QGQ30"/>
    <mergeCell ref="QGR30:QGT30"/>
    <mergeCell ref="QGU30:QGW30"/>
    <mergeCell ref="QFT30:QFV30"/>
    <mergeCell ref="QFW30:QFY30"/>
    <mergeCell ref="QFZ30:QGB30"/>
    <mergeCell ref="QGC30:QGE30"/>
    <mergeCell ref="QGF30:QGH30"/>
    <mergeCell ref="QFE30:QFG30"/>
    <mergeCell ref="QFH30:QFJ30"/>
    <mergeCell ref="QFK30:QFM30"/>
    <mergeCell ref="QFN30:QFP30"/>
    <mergeCell ref="QFQ30:QFS30"/>
    <mergeCell ref="QEP30:QER30"/>
    <mergeCell ref="QES30:QEU30"/>
    <mergeCell ref="QEV30:QEX30"/>
    <mergeCell ref="QEY30:QFA30"/>
    <mergeCell ref="QFB30:QFD30"/>
    <mergeCell ref="QEA30:QEC30"/>
    <mergeCell ref="QED30:QEF30"/>
    <mergeCell ref="QEG30:QEI30"/>
    <mergeCell ref="QEJ30:QEL30"/>
    <mergeCell ref="QEM30:QEO30"/>
    <mergeCell ref="QDL30:QDN30"/>
    <mergeCell ref="QDO30:QDQ30"/>
    <mergeCell ref="QDR30:QDT30"/>
    <mergeCell ref="QDU30:QDW30"/>
    <mergeCell ref="QDX30:QDZ30"/>
    <mergeCell ref="QCW30:QCY30"/>
    <mergeCell ref="QCZ30:QDB30"/>
    <mergeCell ref="QDC30:QDE30"/>
    <mergeCell ref="QDF30:QDH30"/>
    <mergeCell ref="QDI30:QDK30"/>
    <mergeCell ref="QCH30:QCJ30"/>
    <mergeCell ref="QCK30:QCM30"/>
    <mergeCell ref="QCN30:QCP30"/>
    <mergeCell ref="QCQ30:QCS30"/>
    <mergeCell ref="QCT30:QCV30"/>
    <mergeCell ref="QBS30:QBU30"/>
    <mergeCell ref="QBV30:QBX30"/>
    <mergeCell ref="QBY30:QCA30"/>
    <mergeCell ref="QCB30:QCD30"/>
    <mergeCell ref="QCE30:QCG30"/>
    <mergeCell ref="QBD30:QBF30"/>
    <mergeCell ref="QBG30:QBI30"/>
    <mergeCell ref="QBJ30:QBL30"/>
    <mergeCell ref="QBM30:QBO30"/>
    <mergeCell ref="QBP30:QBR30"/>
    <mergeCell ref="QAO30:QAQ30"/>
    <mergeCell ref="QAR30:QAT30"/>
    <mergeCell ref="QAU30:QAW30"/>
    <mergeCell ref="QAX30:QAZ30"/>
    <mergeCell ref="QBA30:QBC30"/>
    <mergeCell ref="PZZ30:QAB30"/>
    <mergeCell ref="QAC30:QAE30"/>
    <mergeCell ref="QAF30:QAH30"/>
    <mergeCell ref="QAI30:QAK30"/>
    <mergeCell ref="QAL30:QAN30"/>
    <mergeCell ref="PZK30:PZM30"/>
    <mergeCell ref="PZN30:PZP30"/>
    <mergeCell ref="PZQ30:PZS30"/>
    <mergeCell ref="PZT30:PZV30"/>
    <mergeCell ref="PZW30:PZY30"/>
    <mergeCell ref="PYV30:PYX30"/>
    <mergeCell ref="PYY30:PZA30"/>
    <mergeCell ref="PZB30:PZD30"/>
    <mergeCell ref="PZE30:PZG30"/>
    <mergeCell ref="PZH30:PZJ30"/>
    <mergeCell ref="PYG30:PYI30"/>
    <mergeCell ref="PYJ30:PYL30"/>
    <mergeCell ref="PYM30:PYO30"/>
    <mergeCell ref="PYP30:PYR30"/>
    <mergeCell ref="PYS30:PYU30"/>
    <mergeCell ref="PXR30:PXT30"/>
    <mergeCell ref="PXU30:PXW30"/>
    <mergeCell ref="PXX30:PXZ30"/>
    <mergeCell ref="PYA30:PYC30"/>
    <mergeCell ref="PYD30:PYF30"/>
    <mergeCell ref="PXC30:PXE30"/>
    <mergeCell ref="PXF30:PXH30"/>
    <mergeCell ref="PXI30:PXK30"/>
    <mergeCell ref="PXL30:PXN30"/>
    <mergeCell ref="PXO30:PXQ30"/>
    <mergeCell ref="PWN30:PWP30"/>
    <mergeCell ref="PWQ30:PWS30"/>
    <mergeCell ref="PWT30:PWV30"/>
    <mergeCell ref="PWW30:PWY30"/>
    <mergeCell ref="PWZ30:PXB30"/>
    <mergeCell ref="PVY30:PWA30"/>
    <mergeCell ref="PWB30:PWD30"/>
    <mergeCell ref="PWE30:PWG30"/>
    <mergeCell ref="PWH30:PWJ30"/>
    <mergeCell ref="PWK30:PWM30"/>
    <mergeCell ref="PVJ30:PVL30"/>
    <mergeCell ref="PVM30:PVO30"/>
    <mergeCell ref="PVP30:PVR30"/>
    <mergeCell ref="PVS30:PVU30"/>
    <mergeCell ref="PVV30:PVX30"/>
    <mergeCell ref="PUU30:PUW30"/>
    <mergeCell ref="PUX30:PUZ30"/>
    <mergeCell ref="PVA30:PVC30"/>
    <mergeCell ref="PVD30:PVF30"/>
    <mergeCell ref="PVG30:PVI30"/>
    <mergeCell ref="PUF30:PUH30"/>
    <mergeCell ref="PUI30:PUK30"/>
    <mergeCell ref="PUL30:PUN30"/>
    <mergeCell ref="PUO30:PUQ30"/>
    <mergeCell ref="PUR30:PUT30"/>
    <mergeCell ref="PTQ30:PTS30"/>
    <mergeCell ref="PTT30:PTV30"/>
    <mergeCell ref="PTW30:PTY30"/>
    <mergeCell ref="PTZ30:PUB30"/>
    <mergeCell ref="PUC30:PUE30"/>
    <mergeCell ref="PTB30:PTD30"/>
    <mergeCell ref="PTE30:PTG30"/>
    <mergeCell ref="PTH30:PTJ30"/>
    <mergeCell ref="PTK30:PTM30"/>
    <mergeCell ref="PTN30:PTP30"/>
    <mergeCell ref="PSM30:PSO30"/>
    <mergeCell ref="PSP30:PSR30"/>
    <mergeCell ref="PSS30:PSU30"/>
    <mergeCell ref="PSV30:PSX30"/>
    <mergeCell ref="PSY30:PTA30"/>
    <mergeCell ref="PRX30:PRZ30"/>
    <mergeCell ref="PSA30:PSC30"/>
    <mergeCell ref="PSD30:PSF30"/>
    <mergeCell ref="PSG30:PSI30"/>
    <mergeCell ref="PSJ30:PSL30"/>
    <mergeCell ref="PRI30:PRK30"/>
    <mergeCell ref="PRL30:PRN30"/>
    <mergeCell ref="PRO30:PRQ30"/>
    <mergeCell ref="PRR30:PRT30"/>
    <mergeCell ref="PRU30:PRW30"/>
    <mergeCell ref="PQT30:PQV30"/>
    <mergeCell ref="PQW30:PQY30"/>
    <mergeCell ref="PQZ30:PRB30"/>
    <mergeCell ref="PRC30:PRE30"/>
    <mergeCell ref="PRF30:PRH30"/>
    <mergeCell ref="PQE30:PQG30"/>
    <mergeCell ref="PQH30:PQJ30"/>
    <mergeCell ref="PQK30:PQM30"/>
    <mergeCell ref="PQN30:PQP30"/>
    <mergeCell ref="PQQ30:PQS30"/>
    <mergeCell ref="PPP30:PPR30"/>
    <mergeCell ref="PPS30:PPU30"/>
    <mergeCell ref="PPV30:PPX30"/>
    <mergeCell ref="PPY30:PQA30"/>
    <mergeCell ref="PQB30:PQD30"/>
    <mergeCell ref="PPA30:PPC30"/>
    <mergeCell ref="PPD30:PPF30"/>
    <mergeCell ref="PPG30:PPI30"/>
    <mergeCell ref="PPJ30:PPL30"/>
    <mergeCell ref="PPM30:PPO30"/>
    <mergeCell ref="POL30:PON30"/>
    <mergeCell ref="POO30:POQ30"/>
    <mergeCell ref="POR30:POT30"/>
    <mergeCell ref="POU30:POW30"/>
    <mergeCell ref="POX30:POZ30"/>
    <mergeCell ref="PNW30:PNY30"/>
    <mergeCell ref="PNZ30:POB30"/>
    <mergeCell ref="POC30:POE30"/>
    <mergeCell ref="POF30:POH30"/>
    <mergeCell ref="POI30:POK30"/>
    <mergeCell ref="PNH30:PNJ30"/>
    <mergeCell ref="PNK30:PNM30"/>
    <mergeCell ref="PNN30:PNP30"/>
    <mergeCell ref="PNQ30:PNS30"/>
    <mergeCell ref="PNT30:PNV30"/>
    <mergeCell ref="PMS30:PMU30"/>
    <mergeCell ref="PMV30:PMX30"/>
    <mergeCell ref="PMY30:PNA30"/>
    <mergeCell ref="PNB30:PND30"/>
    <mergeCell ref="PNE30:PNG30"/>
    <mergeCell ref="PMD30:PMF30"/>
    <mergeCell ref="PMG30:PMI30"/>
    <mergeCell ref="PMJ30:PML30"/>
    <mergeCell ref="PMM30:PMO30"/>
    <mergeCell ref="PMP30:PMR30"/>
    <mergeCell ref="PLO30:PLQ30"/>
    <mergeCell ref="PLR30:PLT30"/>
    <mergeCell ref="PLU30:PLW30"/>
    <mergeCell ref="PLX30:PLZ30"/>
    <mergeCell ref="PMA30:PMC30"/>
    <mergeCell ref="PKZ30:PLB30"/>
    <mergeCell ref="PLC30:PLE30"/>
    <mergeCell ref="PLF30:PLH30"/>
    <mergeCell ref="PLI30:PLK30"/>
    <mergeCell ref="PLL30:PLN30"/>
    <mergeCell ref="PKK30:PKM30"/>
    <mergeCell ref="PKN30:PKP30"/>
    <mergeCell ref="PKQ30:PKS30"/>
    <mergeCell ref="PKT30:PKV30"/>
    <mergeCell ref="PKW30:PKY30"/>
    <mergeCell ref="PJV30:PJX30"/>
    <mergeCell ref="PJY30:PKA30"/>
    <mergeCell ref="PKB30:PKD30"/>
    <mergeCell ref="PKE30:PKG30"/>
    <mergeCell ref="PKH30:PKJ30"/>
    <mergeCell ref="PJG30:PJI30"/>
    <mergeCell ref="PJJ30:PJL30"/>
    <mergeCell ref="PJM30:PJO30"/>
    <mergeCell ref="PJP30:PJR30"/>
    <mergeCell ref="PJS30:PJU30"/>
    <mergeCell ref="PIR30:PIT30"/>
    <mergeCell ref="PIU30:PIW30"/>
    <mergeCell ref="PIX30:PIZ30"/>
    <mergeCell ref="PJA30:PJC30"/>
    <mergeCell ref="PJD30:PJF30"/>
    <mergeCell ref="PIC30:PIE30"/>
    <mergeCell ref="PIF30:PIH30"/>
    <mergeCell ref="PII30:PIK30"/>
    <mergeCell ref="PIL30:PIN30"/>
    <mergeCell ref="PIO30:PIQ30"/>
    <mergeCell ref="PHN30:PHP30"/>
    <mergeCell ref="PHQ30:PHS30"/>
    <mergeCell ref="PHT30:PHV30"/>
    <mergeCell ref="PHW30:PHY30"/>
    <mergeCell ref="PHZ30:PIB30"/>
    <mergeCell ref="PGY30:PHA30"/>
    <mergeCell ref="PHB30:PHD30"/>
    <mergeCell ref="PHE30:PHG30"/>
    <mergeCell ref="PHH30:PHJ30"/>
    <mergeCell ref="PHK30:PHM30"/>
    <mergeCell ref="PGJ30:PGL30"/>
    <mergeCell ref="PGM30:PGO30"/>
    <mergeCell ref="PGP30:PGR30"/>
    <mergeCell ref="PGS30:PGU30"/>
    <mergeCell ref="PGV30:PGX30"/>
    <mergeCell ref="PFU30:PFW30"/>
    <mergeCell ref="PFX30:PFZ30"/>
    <mergeCell ref="PGA30:PGC30"/>
    <mergeCell ref="PGD30:PGF30"/>
    <mergeCell ref="PGG30:PGI30"/>
    <mergeCell ref="PFF30:PFH30"/>
    <mergeCell ref="PFI30:PFK30"/>
    <mergeCell ref="PFL30:PFN30"/>
    <mergeCell ref="PFO30:PFQ30"/>
    <mergeCell ref="PFR30:PFT30"/>
    <mergeCell ref="PEQ30:PES30"/>
    <mergeCell ref="PET30:PEV30"/>
    <mergeCell ref="PEW30:PEY30"/>
    <mergeCell ref="PEZ30:PFB30"/>
    <mergeCell ref="PFC30:PFE30"/>
    <mergeCell ref="PEB30:PED30"/>
    <mergeCell ref="PEE30:PEG30"/>
    <mergeCell ref="PEH30:PEJ30"/>
    <mergeCell ref="PEK30:PEM30"/>
    <mergeCell ref="PEN30:PEP30"/>
    <mergeCell ref="PDM30:PDO30"/>
    <mergeCell ref="PDP30:PDR30"/>
    <mergeCell ref="PDS30:PDU30"/>
    <mergeCell ref="PDV30:PDX30"/>
    <mergeCell ref="PDY30:PEA30"/>
    <mergeCell ref="PCX30:PCZ30"/>
    <mergeCell ref="PDA30:PDC30"/>
    <mergeCell ref="PDD30:PDF30"/>
    <mergeCell ref="PDG30:PDI30"/>
    <mergeCell ref="PDJ30:PDL30"/>
    <mergeCell ref="PCI30:PCK30"/>
    <mergeCell ref="PCL30:PCN30"/>
    <mergeCell ref="PCO30:PCQ30"/>
    <mergeCell ref="PCR30:PCT30"/>
    <mergeCell ref="PCU30:PCW30"/>
    <mergeCell ref="PBT30:PBV30"/>
    <mergeCell ref="PBW30:PBY30"/>
    <mergeCell ref="PBZ30:PCB30"/>
    <mergeCell ref="PCC30:PCE30"/>
    <mergeCell ref="PCF30:PCH30"/>
    <mergeCell ref="PBE30:PBG30"/>
    <mergeCell ref="PBH30:PBJ30"/>
    <mergeCell ref="PBK30:PBM30"/>
    <mergeCell ref="PBN30:PBP30"/>
    <mergeCell ref="PBQ30:PBS30"/>
    <mergeCell ref="PAP30:PAR30"/>
    <mergeCell ref="PAS30:PAU30"/>
    <mergeCell ref="PAV30:PAX30"/>
    <mergeCell ref="PAY30:PBA30"/>
    <mergeCell ref="PBB30:PBD30"/>
    <mergeCell ref="PAA30:PAC30"/>
    <mergeCell ref="PAD30:PAF30"/>
    <mergeCell ref="PAG30:PAI30"/>
    <mergeCell ref="PAJ30:PAL30"/>
    <mergeCell ref="PAM30:PAO30"/>
    <mergeCell ref="OZL30:OZN30"/>
    <mergeCell ref="OZO30:OZQ30"/>
    <mergeCell ref="OZR30:OZT30"/>
    <mergeCell ref="OZU30:OZW30"/>
    <mergeCell ref="OZX30:OZZ30"/>
    <mergeCell ref="OYW30:OYY30"/>
    <mergeCell ref="OYZ30:OZB30"/>
    <mergeCell ref="OZC30:OZE30"/>
    <mergeCell ref="OZF30:OZH30"/>
    <mergeCell ref="OZI30:OZK30"/>
    <mergeCell ref="OYH30:OYJ30"/>
    <mergeCell ref="OYK30:OYM30"/>
    <mergeCell ref="OYN30:OYP30"/>
    <mergeCell ref="OYQ30:OYS30"/>
    <mergeCell ref="OYT30:OYV30"/>
    <mergeCell ref="OXS30:OXU30"/>
    <mergeCell ref="OXV30:OXX30"/>
    <mergeCell ref="OXY30:OYA30"/>
    <mergeCell ref="OYB30:OYD30"/>
    <mergeCell ref="OYE30:OYG30"/>
    <mergeCell ref="OXD30:OXF30"/>
    <mergeCell ref="OXG30:OXI30"/>
    <mergeCell ref="OXJ30:OXL30"/>
    <mergeCell ref="OXM30:OXO30"/>
    <mergeCell ref="OXP30:OXR30"/>
    <mergeCell ref="OWO30:OWQ30"/>
    <mergeCell ref="OWR30:OWT30"/>
    <mergeCell ref="OWU30:OWW30"/>
    <mergeCell ref="OWX30:OWZ30"/>
    <mergeCell ref="OXA30:OXC30"/>
    <mergeCell ref="OVZ30:OWB30"/>
    <mergeCell ref="OWC30:OWE30"/>
    <mergeCell ref="OWF30:OWH30"/>
    <mergeCell ref="OWI30:OWK30"/>
    <mergeCell ref="OWL30:OWN30"/>
    <mergeCell ref="OVK30:OVM30"/>
    <mergeCell ref="OVN30:OVP30"/>
    <mergeCell ref="OVQ30:OVS30"/>
    <mergeCell ref="OVT30:OVV30"/>
    <mergeCell ref="OVW30:OVY30"/>
    <mergeCell ref="OUV30:OUX30"/>
    <mergeCell ref="OUY30:OVA30"/>
    <mergeCell ref="OVB30:OVD30"/>
    <mergeCell ref="OVE30:OVG30"/>
    <mergeCell ref="OVH30:OVJ30"/>
    <mergeCell ref="OUG30:OUI30"/>
    <mergeCell ref="OUJ30:OUL30"/>
    <mergeCell ref="OUM30:OUO30"/>
    <mergeCell ref="OUP30:OUR30"/>
    <mergeCell ref="OUS30:OUU30"/>
    <mergeCell ref="OTR30:OTT30"/>
    <mergeCell ref="OTU30:OTW30"/>
    <mergeCell ref="OTX30:OTZ30"/>
    <mergeCell ref="OUA30:OUC30"/>
    <mergeCell ref="OUD30:OUF30"/>
    <mergeCell ref="OTC30:OTE30"/>
    <mergeCell ref="OTF30:OTH30"/>
    <mergeCell ref="OTI30:OTK30"/>
    <mergeCell ref="OTL30:OTN30"/>
    <mergeCell ref="OTO30:OTQ30"/>
    <mergeCell ref="OSN30:OSP30"/>
    <mergeCell ref="OSQ30:OSS30"/>
    <mergeCell ref="OST30:OSV30"/>
    <mergeCell ref="OSW30:OSY30"/>
    <mergeCell ref="OSZ30:OTB30"/>
    <mergeCell ref="ORY30:OSA30"/>
    <mergeCell ref="OSB30:OSD30"/>
    <mergeCell ref="OSE30:OSG30"/>
    <mergeCell ref="OSH30:OSJ30"/>
    <mergeCell ref="OSK30:OSM30"/>
    <mergeCell ref="ORJ30:ORL30"/>
    <mergeCell ref="ORM30:ORO30"/>
    <mergeCell ref="ORP30:ORR30"/>
    <mergeCell ref="ORS30:ORU30"/>
    <mergeCell ref="ORV30:ORX30"/>
    <mergeCell ref="OQU30:OQW30"/>
    <mergeCell ref="OQX30:OQZ30"/>
    <mergeCell ref="ORA30:ORC30"/>
    <mergeCell ref="ORD30:ORF30"/>
    <mergeCell ref="ORG30:ORI30"/>
    <mergeCell ref="OQF30:OQH30"/>
    <mergeCell ref="OQI30:OQK30"/>
    <mergeCell ref="OQL30:OQN30"/>
    <mergeCell ref="OQO30:OQQ30"/>
    <mergeCell ref="OQR30:OQT30"/>
    <mergeCell ref="OPQ30:OPS30"/>
    <mergeCell ref="OPT30:OPV30"/>
    <mergeCell ref="OPW30:OPY30"/>
    <mergeCell ref="OPZ30:OQB30"/>
    <mergeCell ref="OQC30:OQE30"/>
    <mergeCell ref="OPB30:OPD30"/>
    <mergeCell ref="OPE30:OPG30"/>
    <mergeCell ref="OPH30:OPJ30"/>
    <mergeCell ref="OPK30:OPM30"/>
    <mergeCell ref="OPN30:OPP30"/>
    <mergeCell ref="OOM30:OOO30"/>
    <mergeCell ref="OOP30:OOR30"/>
    <mergeCell ref="OOS30:OOU30"/>
    <mergeCell ref="OOV30:OOX30"/>
    <mergeCell ref="OOY30:OPA30"/>
    <mergeCell ref="ONX30:ONZ30"/>
    <mergeCell ref="OOA30:OOC30"/>
    <mergeCell ref="OOD30:OOF30"/>
    <mergeCell ref="OOG30:OOI30"/>
    <mergeCell ref="OOJ30:OOL30"/>
    <mergeCell ref="ONI30:ONK30"/>
    <mergeCell ref="ONL30:ONN30"/>
    <mergeCell ref="ONO30:ONQ30"/>
    <mergeCell ref="ONR30:ONT30"/>
    <mergeCell ref="ONU30:ONW30"/>
    <mergeCell ref="OMT30:OMV30"/>
    <mergeCell ref="OMW30:OMY30"/>
    <mergeCell ref="OMZ30:ONB30"/>
    <mergeCell ref="ONC30:ONE30"/>
    <mergeCell ref="ONF30:ONH30"/>
    <mergeCell ref="OME30:OMG30"/>
    <mergeCell ref="OMH30:OMJ30"/>
    <mergeCell ref="OMK30:OMM30"/>
    <mergeCell ref="OMN30:OMP30"/>
    <mergeCell ref="OMQ30:OMS30"/>
    <mergeCell ref="OLP30:OLR30"/>
    <mergeCell ref="OLS30:OLU30"/>
    <mergeCell ref="OLV30:OLX30"/>
    <mergeCell ref="OLY30:OMA30"/>
    <mergeCell ref="OMB30:OMD30"/>
    <mergeCell ref="OLA30:OLC30"/>
    <mergeCell ref="OLD30:OLF30"/>
    <mergeCell ref="OLG30:OLI30"/>
    <mergeCell ref="OLJ30:OLL30"/>
    <mergeCell ref="OLM30:OLO30"/>
    <mergeCell ref="OKL30:OKN30"/>
    <mergeCell ref="OKO30:OKQ30"/>
    <mergeCell ref="OKR30:OKT30"/>
    <mergeCell ref="OKU30:OKW30"/>
    <mergeCell ref="OKX30:OKZ30"/>
    <mergeCell ref="OJW30:OJY30"/>
    <mergeCell ref="OJZ30:OKB30"/>
    <mergeCell ref="OKC30:OKE30"/>
    <mergeCell ref="OKF30:OKH30"/>
    <mergeCell ref="OKI30:OKK30"/>
    <mergeCell ref="OJH30:OJJ30"/>
    <mergeCell ref="OJK30:OJM30"/>
    <mergeCell ref="OJN30:OJP30"/>
    <mergeCell ref="OJQ30:OJS30"/>
    <mergeCell ref="OJT30:OJV30"/>
    <mergeCell ref="OIS30:OIU30"/>
    <mergeCell ref="OIV30:OIX30"/>
    <mergeCell ref="OIY30:OJA30"/>
    <mergeCell ref="OJB30:OJD30"/>
    <mergeCell ref="OJE30:OJG30"/>
    <mergeCell ref="OID30:OIF30"/>
    <mergeCell ref="OIG30:OII30"/>
    <mergeCell ref="OIJ30:OIL30"/>
    <mergeCell ref="OIM30:OIO30"/>
    <mergeCell ref="OIP30:OIR30"/>
    <mergeCell ref="OHO30:OHQ30"/>
    <mergeCell ref="OHR30:OHT30"/>
    <mergeCell ref="OHU30:OHW30"/>
    <mergeCell ref="OHX30:OHZ30"/>
    <mergeCell ref="OIA30:OIC30"/>
    <mergeCell ref="OGZ30:OHB30"/>
    <mergeCell ref="OHC30:OHE30"/>
    <mergeCell ref="OHF30:OHH30"/>
    <mergeCell ref="OHI30:OHK30"/>
    <mergeCell ref="OHL30:OHN30"/>
    <mergeCell ref="OGK30:OGM30"/>
    <mergeCell ref="OGN30:OGP30"/>
    <mergeCell ref="OGQ30:OGS30"/>
    <mergeCell ref="OGT30:OGV30"/>
    <mergeCell ref="OGW30:OGY30"/>
    <mergeCell ref="OFV30:OFX30"/>
    <mergeCell ref="OFY30:OGA30"/>
    <mergeCell ref="OGB30:OGD30"/>
    <mergeCell ref="OGE30:OGG30"/>
    <mergeCell ref="OGH30:OGJ30"/>
    <mergeCell ref="OFG30:OFI30"/>
    <mergeCell ref="OFJ30:OFL30"/>
    <mergeCell ref="OFM30:OFO30"/>
    <mergeCell ref="OFP30:OFR30"/>
    <mergeCell ref="OFS30:OFU30"/>
    <mergeCell ref="OER30:OET30"/>
    <mergeCell ref="OEU30:OEW30"/>
    <mergeCell ref="OEX30:OEZ30"/>
    <mergeCell ref="OFA30:OFC30"/>
    <mergeCell ref="OFD30:OFF30"/>
    <mergeCell ref="OEC30:OEE30"/>
    <mergeCell ref="OEF30:OEH30"/>
    <mergeCell ref="OEI30:OEK30"/>
    <mergeCell ref="OEL30:OEN30"/>
    <mergeCell ref="OEO30:OEQ30"/>
    <mergeCell ref="ODN30:ODP30"/>
    <mergeCell ref="ODQ30:ODS30"/>
    <mergeCell ref="ODT30:ODV30"/>
    <mergeCell ref="ODW30:ODY30"/>
    <mergeCell ref="ODZ30:OEB30"/>
    <mergeCell ref="OCY30:ODA30"/>
    <mergeCell ref="ODB30:ODD30"/>
    <mergeCell ref="ODE30:ODG30"/>
    <mergeCell ref="ODH30:ODJ30"/>
    <mergeCell ref="ODK30:ODM30"/>
    <mergeCell ref="OCJ30:OCL30"/>
    <mergeCell ref="OCM30:OCO30"/>
    <mergeCell ref="OCP30:OCR30"/>
    <mergeCell ref="OCS30:OCU30"/>
    <mergeCell ref="OCV30:OCX30"/>
    <mergeCell ref="OBU30:OBW30"/>
    <mergeCell ref="OBX30:OBZ30"/>
    <mergeCell ref="OCA30:OCC30"/>
    <mergeCell ref="OCD30:OCF30"/>
    <mergeCell ref="OCG30:OCI30"/>
    <mergeCell ref="OBF30:OBH30"/>
    <mergeCell ref="OBI30:OBK30"/>
    <mergeCell ref="OBL30:OBN30"/>
    <mergeCell ref="OBO30:OBQ30"/>
    <mergeCell ref="OBR30:OBT30"/>
    <mergeCell ref="OAQ30:OAS30"/>
    <mergeCell ref="OAT30:OAV30"/>
    <mergeCell ref="OAW30:OAY30"/>
    <mergeCell ref="OAZ30:OBB30"/>
    <mergeCell ref="OBC30:OBE30"/>
    <mergeCell ref="OAB30:OAD30"/>
    <mergeCell ref="OAE30:OAG30"/>
    <mergeCell ref="OAH30:OAJ30"/>
    <mergeCell ref="OAK30:OAM30"/>
    <mergeCell ref="OAN30:OAP30"/>
    <mergeCell ref="NZM30:NZO30"/>
    <mergeCell ref="NZP30:NZR30"/>
    <mergeCell ref="NZS30:NZU30"/>
    <mergeCell ref="NZV30:NZX30"/>
    <mergeCell ref="NZY30:OAA30"/>
    <mergeCell ref="NYX30:NYZ30"/>
    <mergeCell ref="NZA30:NZC30"/>
    <mergeCell ref="NZD30:NZF30"/>
    <mergeCell ref="NZG30:NZI30"/>
    <mergeCell ref="NZJ30:NZL30"/>
    <mergeCell ref="NYI30:NYK30"/>
    <mergeCell ref="NYL30:NYN30"/>
    <mergeCell ref="NYO30:NYQ30"/>
    <mergeCell ref="NYR30:NYT30"/>
    <mergeCell ref="NYU30:NYW30"/>
    <mergeCell ref="NXT30:NXV30"/>
    <mergeCell ref="NXW30:NXY30"/>
    <mergeCell ref="NXZ30:NYB30"/>
    <mergeCell ref="NYC30:NYE30"/>
    <mergeCell ref="NYF30:NYH30"/>
    <mergeCell ref="NXE30:NXG30"/>
    <mergeCell ref="NXH30:NXJ30"/>
    <mergeCell ref="NXK30:NXM30"/>
    <mergeCell ref="NXN30:NXP30"/>
    <mergeCell ref="NXQ30:NXS30"/>
    <mergeCell ref="NWP30:NWR30"/>
    <mergeCell ref="NWS30:NWU30"/>
    <mergeCell ref="NWV30:NWX30"/>
    <mergeCell ref="NWY30:NXA30"/>
    <mergeCell ref="NXB30:NXD30"/>
    <mergeCell ref="NWA30:NWC30"/>
    <mergeCell ref="NWD30:NWF30"/>
    <mergeCell ref="NWG30:NWI30"/>
    <mergeCell ref="NWJ30:NWL30"/>
    <mergeCell ref="NWM30:NWO30"/>
    <mergeCell ref="NVL30:NVN30"/>
    <mergeCell ref="NVO30:NVQ30"/>
    <mergeCell ref="NVR30:NVT30"/>
    <mergeCell ref="NVU30:NVW30"/>
    <mergeCell ref="NVX30:NVZ30"/>
    <mergeCell ref="NUW30:NUY30"/>
    <mergeCell ref="NUZ30:NVB30"/>
    <mergeCell ref="NVC30:NVE30"/>
    <mergeCell ref="NVF30:NVH30"/>
    <mergeCell ref="NVI30:NVK30"/>
    <mergeCell ref="NUH30:NUJ30"/>
    <mergeCell ref="NUK30:NUM30"/>
    <mergeCell ref="NUN30:NUP30"/>
    <mergeCell ref="NUQ30:NUS30"/>
    <mergeCell ref="NUT30:NUV30"/>
    <mergeCell ref="NTS30:NTU30"/>
    <mergeCell ref="NTV30:NTX30"/>
    <mergeCell ref="NTY30:NUA30"/>
    <mergeCell ref="NUB30:NUD30"/>
    <mergeCell ref="NUE30:NUG30"/>
    <mergeCell ref="NTD30:NTF30"/>
    <mergeCell ref="NTG30:NTI30"/>
    <mergeCell ref="NTJ30:NTL30"/>
    <mergeCell ref="NTM30:NTO30"/>
    <mergeCell ref="NTP30:NTR30"/>
    <mergeCell ref="NSO30:NSQ30"/>
    <mergeCell ref="NSR30:NST30"/>
    <mergeCell ref="NSU30:NSW30"/>
    <mergeCell ref="NSX30:NSZ30"/>
    <mergeCell ref="NTA30:NTC30"/>
    <mergeCell ref="NRZ30:NSB30"/>
    <mergeCell ref="NSC30:NSE30"/>
    <mergeCell ref="NSF30:NSH30"/>
    <mergeCell ref="NSI30:NSK30"/>
    <mergeCell ref="NSL30:NSN30"/>
    <mergeCell ref="NRK30:NRM30"/>
    <mergeCell ref="NRN30:NRP30"/>
    <mergeCell ref="NRQ30:NRS30"/>
    <mergeCell ref="NRT30:NRV30"/>
    <mergeCell ref="NRW30:NRY30"/>
    <mergeCell ref="NQV30:NQX30"/>
    <mergeCell ref="NQY30:NRA30"/>
    <mergeCell ref="NRB30:NRD30"/>
    <mergeCell ref="NRE30:NRG30"/>
    <mergeCell ref="NRH30:NRJ30"/>
    <mergeCell ref="NQG30:NQI30"/>
    <mergeCell ref="NQJ30:NQL30"/>
    <mergeCell ref="NQM30:NQO30"/>
    <mergeCell ref="NQP30:NQR30"/>
    <mergeCell ref="NQS30:NQU30"/>
    <mergeCell ref="NPR30:NPT30"/>
    <mergeCell ref="NPU30:NPW30"/>
    <mergeCell ref="NPX30:NPZ30"/>
    <mergeCell ref="NQA30:NQC30"/>
    <mergeCell ref="NQD30:NQF30"/>
    <mergeCell ref="NPC30:NPE30"/>
    <mergeCell ref="NPF30:NPH30"/>
    <mergeCell ref="NPI30:NPK30"/>
    <mergeCell ref="NPL30:NPN30"/>
    <mergeCell ref="NPO30:NPQ30"/>
    <mergeCell ref="NON30:NOP30"/>
    <mergeCell ref="NOQ30:NOS30"/>
    <mergeCell ref="NOT30:NOV30"/>
    <mergeCell ref="NOW30:NOY30"/>
    <mergeCell ref="NOZ30:NPB30"/>
    <mergeCell ref="NNY30:NOA30"/>
    <mergeCell ref="NOB30:NOD30"/>
    <mergeCell ref="NOE30:NOG30"/>
    <mergeCell ref="NOH30:NOJ30"/>
    <mergeCell ref="NOK30:NOM30"/>
    <mergeCell ref="NNJ30:NNL30"/>
    <mergeCell ref="NNM30:NNO30"/>
    <mergeCell ref="NNP30:NNR30"/>
    <mergeCell ref="NNS30:NNU30"/>
    <mergeCell ref="NNV30:NNX30"/>
    <mergeCell ref="NMU30:NMW30"/>
    <mergeCell ref="NMX30:NMZ30"/>
    <mergeCell ref="NNA30:NNC30"/>
    <mergeCell ref="NND30:NNF30"/>
    <mergeCell ref="NNG30:NNI30"/>
    <mergeCell ref="NMF30:NMH30"/>
    <mergeCell ref="NMI30:NMK30"/>
    <mergeCell ref="NML30:NMN30"/>
    <mergeCell ref="NMO30:NMQ30"/>
    <mergeCell ref="NMR30:NMT30"/>
    <mergeCell ref="NLQ30:NLS30"/>
    <mergeCell ref="NLT30:NLV30"/>
    <mergeCell ref="NLW30:NLY30"/>
    <mergeCell ref="NLZ30:NMB30"/>
    <mergeCell ref="NMC30:NME30"/>
    <mergeCell ref="NLB30:NLD30"/>
    <mergeCell ref="NLE30:NLG30"/>
    <mergeCell ref="NLH30:NLJ30"/>
    <mergeCell ref="NLK30:NLM30"/>
    <mergeCell ref="NLN30:NLP30"/>
    <mergeCell ref="NKM30:NKO30"/>
    <mergeCell ref="NKP30:NKR30"/>
    <mergeCell ref="NKS30:NKU30"/>
    <mergeCell ref="NKV30:NKX30"/>
    <mergeCell ref="NKY30:NLA30"/>
    <mergeCell ref="NJX30:NJZ30"/>
    <mergeCell ref="NKA30:NKC30"/>
    <mergeCell ref="NKD30:NKF30"/>
    <mergeCell ref="NKG30:NKI30"/>
    <mergeCell ref="NKJ30:NKL30"/>
    <mergeCell ref="NJI30:NJK30"/>
    <mergeCell ref="NJL30:NJN30"/>
    <mergeCell ref="NJO30:NJQ30"/>
    <mergeCell ref="NJR30:NJT30"/>
    <mergeCell ref="NJU30:NJW30"/>
    <mergeCell ref="NIT30:NIV30"/>
    <mergeCell ref="NIW30:NIY30"/>
    <mergeCell ref="NIZ30:NJB30"/>
    <mergeCell ref="NJC30:NJE30"/>
    <mergeCell ref="NJF30:NJH30"/>
    <mergeCell ref="NIE30:NIG30"/>
    <mergeCell ref="NIH30:NIJ30"/>
    <mergeCell ref="NIK30:NIM30"/>
    <mergeCell ref="NIN30:NIP30"/>
    <mergeCell ref="NIQ30:NIS30"/>
    <mergeCell ref="NHP30:NHR30"/>
    <mergeCell ref="NHS30:NHU30"/>
    <mergeCell ref="NHV30:NHX30"/>
    <mergeCell ref="NHY30:NIA30"/>
    <mergeCell ref="NIB30:NID30"/>
    <mergeCell ref="NHA30:NHC30"/>
    <mergeCell ref="NHD30:NHF30"/>
    <mergeCell ref="NHG30:NHI30"/>
    <mergeCell ref="NHJ30:NHL30"/>
    <mergeCell ref="NHM30:NHO30"/>
    <mergeCell ref="NGL30:NGN30"/>
    <mergeCell ref="NGO30:NGQ30"/>
    <mergeCell ref="NGR30:NGT30"/>
    <mergeCell ref="NGU30:NGW30"/>
    <mergeCell ref="NGX30:NGZ30"/>
    <mergeCell ref="NFW30:NFY30"/>
    <mergeCell ref="NFZ30:NGB30"/>
    <mergeCell ref="NGC30:NGE30"/>
    <mergeCell ref="NGF30:NGH30"/>
    <mergeCell ref="NGI30:NGK30"/>
    <mergeCell ref="NFH30:NFJ30"/>
    <mergeCell ref="NFK30:NFM30"/>
    <mergeCell ref="NFN30:NFP30"/>
    <mergeCell ref="NFQ30:NFS30"/>
    <mergeCell ref="NFT30:NFV30"/>
    <mergeCell ref="NES30:NEU30"/>
    <mergeCell ref="NEV30:NEX30"/>
    <mergeCell ref="NEY30:NFA30"/>
    <mergeCell ref="NFB30:NFD30"/>
    <mergeCell ref="NFE30:NFG30"/>
    <mergeCell ref="NED30:NEF30"/>
    <mergeCell ref="NEG30:NEI30"/>
    <mergeCell ref="NEJ30:NEL30"/>
    <mergeCell ref="NEM30:NEO30"/>
    <mergeCell ref="NEP30:NER30"/>
    <mergeCell ref="NDO30:NDQ30"/>
    <mergeCell ref="NDR30:NDT30"/>
    <mergeCell ref="NDU30:NDW30"/>
    <mergeCell ref="NDX30:NDZ30"/>
    <mergeCell ref="NEA30:NEC30"/>
    <mergeCell ref="NCZ30:NDB30"/>
    <mergeCell ref="NDC30:NDE30"/>
    <mergeCell ref="NDF30:NDH30"/>
    <mergeCell ref="NDI30:NDK30"/>
    <mergeCell ref="NDL30:NDN30"/>
    <mergeCell ref="NCK30:NCM30"/>
    <mergeCell ref="NCN30:NCP30"/>
    <mergeCell ref="NCQ30:NCS30"/>
    <mergeCell ref="NCT30:NCV30"/>
    <mergeCell ref="NCW30:NCY30"/>
    <mergeCell ref="NBV30:NBX30"/>
    <mergeCell ref="NBY30:NCA30"/>
    <mergeCell ref="NCB30:NCD30"/>
    <mergeCell ref="NCE30:NCG30"/>
    <mergeCell ref="NCH30:NCJ30"/>
    <mergeCell ref="NBG30:NBI30"/>
    <mergeCell ref="NBJ30:NBL30"/>
    <mergeCell ref="NBM30:NBO30"/>
    <mergeCell ref="NBP30:NBR30"/>
    <mergeCell ref="NBS30:NBU30"/>
    <mergeCell ref="NAR30:NAT30"/>
    <mergeCell ref="NAU30:NAW30"/>
    <mergeCell ref="NAX30:NAZ30"/>
    <mergeCell ref="NBA30:NBC30"/>
    <mergeCell ref="NBD30:NBF30"/>
    <mergeCell ref="NAC30:NAE30"/>
    <mergeCell ref="NAF30:NAH30"/>
    <mergeCell ref="NAI30:NAK30"/>
    <mergeCell ref="NAL30:NAN30"/>
    <mergeCell ref="NAO30:NAQ30"/>
    <mergeCell ref="MZN30:MZP30"/>
    <mergeCell ref="MZQ30:MZS30"/>
    <mergeCell ref="MZT30:MZV30"/>
    <mergeCell ref="MZW30:MZY30"/>
    <mergeCell ref="MZZ30:NAB30"/>
    <mergeCell ref="MYY30:MZA30"/>
    <mergeCell ref="MZB30:MZD30"/>
    <mergeCell ref="MZE30:MZG30"/>
    <mergeCell ref="MZH30:MZJ30"/>
    <mergeCell ref="MZK30:MZM30"/>
    <mergeCell ref="MYJ30:MYL30"/>
    <mergeCell ref="MYM30:MYO30"/>
    <mergeCell ref="MYP30:MYR30"/>
    <mergeCell ref="MYS30:MYU30"/>
    <mergeCell ref="MYV30:MYX30"/>
    <mergeCell ref="MXU30:MXW30"/>
    <mergeCell ref="MXX30:MXZ30"/>
    <mergeCell ref="MYA30:MYC30"/>
    <mergeCell ref="MYD30:MYF30"/>
    <mergeCell ref="MYG30:MYI30"/>
    <mergeCell ref="MXF30:MXH30"/>
    <mergeCell ref="MXI30:MXK30"/>
    <mergeCell ref="MXL30:MXN30"/>
    <mergeCell ref="MXO30:MXQ30"/>
    <mergeCell ref="MXR30:MXT30"/>
    <mergeCell ref="MWQ30:MWS30"/>
    <mergeCell ref="MWT30:MWV30"/>
    <mergeCell ref="MWW30:MWY30"/>
    <mergeCell ref="MWZ30:MXB30"/>
    <mergeCell ref="MXC30:MXE30"/>
    <mergeCell ref="MWB30:MWD30"/>
    <mergeCell ref="MWE30:MWG30"/>
    <mergeCell ref="MWH30:MWJ30"/>
    <mergeCell ref="MWK30:MWM30"/>
    <mergeCell ref="MWN30:MWP30"/>
    <mergeCell ref="MVM30:MVO30"/>
    <mergeCell ref="MVP30:MVR30"/>
    <mergeCell ref="MVS30:MVU30"/>
    <mergeCell ref="MVV30:MVX30"/>
    <mergeCell ref="MVY30:MWA30"/>
    <mergeCell ref="MUX30:MUZ30"/>
    <mergeCell ref="MVA30:MVC30"/>
    <mergeCell ref="MVD30:MVF30"/>
    <mergeCell ref="MVG30:MVI30"/>
    <mergeCell ref="MVJ30:MVL30"/>
    <mergeCell ref="MUI30:MUK30"/>
    <mergeCell ref="MUL30:MUN30"/>
    <mergeCell ref="MUO30:MUQ30"/>
    <mergeCell ref="MUR30:MUT30"/>
    <mergeCell ref="MUU30:MUW30"/>
    <mergeCell ref="MTT30:MTV30"/>
    <mergeCell ref="MTW30:MTY30"/>
    <mergeCell ref="MTZ30:MUB30"/>
    <mergeCell ref="MUC30:MUE30"/>
    <mergeCell ref="MUF30:MUH30"/>
    <mergeCell ref="MTE30:MTG30"/>
    <mergeCell ref="MTH30:MTJ30"/>
    <mergeCell ref="MTK30:MTM30"/>
    <mergeCell ref="MTN30:MTP30"/>
    <mergeCell ref="MTQ30:MTS30"/>
    <mergeCell ref="MSP30:MSR30"/>
    <mergeCell ref="MSS30:MSU30"/>
    <mergeCell ref="MSV30:MSX30"/>
    <mergeCell ref="MSY30:MTA30"/>
    <mergeCell ref="MTB30:MTD30"/>
    <mergeCell ref="MSA30:MSC30"/>
    <mergeCell ref="MSD30:MSF30"/>
    <mergeCell ref="MSG30:MSI30"/>
    <mergeCell ref="MSJ30:MSL30"/>
    <mergeCell ref="MSM30:MSO30"/>
    <mergeCell ref="MRL30:MRN30"/>
    <mergeCell ref="MRO30:MRQ30"/>
    <mergeCell ref="MRR30:MRT30"/>
    <mergeCell ref="MRU30:MRW30"/>
    <mergeCell ref="MRX30:MRZ30"/>
    <mergeCell ref="MQW30:MQY30"/>
    <mergeCell ref="MQZ30:MRB30"/>
    <mergeCell ref="MRC30:MRE30"/>
    <mergeCell ref="MRF30:MRH30"/>
    <mergeCell ref="MRI30:MRK30"/>
    <mergeCell ref="MQH30:MQJ30"/>
    <mergeCell ref="MQK30:MQM30"/>
    <mergeCell ref="MQN30:MQP30"/>
    <mergeCell ref="MQQ30:MQS30"/>
    <mergeCell ref="MQT30:MQV30"/>
    <mergeCell ref="MPS30:MPU30"/>
    <mergeCell ref="MPV30:MPX30"/>
    <mergeCell ref="MPY30:MQA30"/>
    <mergeCell ref="MQB30:MQD30"/>
    <mergeCell ref="MQE30:MQG30"/>
    <mergeCell ref="MPD30:MPF30"/>
    <mergeCell ref="MPG30:MPI30"/>
    <mergeCell ref="MPJ30:MPL30"/>
    <mergeCell ref="MPM30:MPO30"/>
    <mergeCell ref="MPP30:MPR30"/>
    <mergeCell ref="MOO30:MOQ30"/>
    <mergeCell ref="MOR30:MOT30"/>
    <mergeCell ref="MOU30:MOW30"/>
    <mergeCell ref="MOX30:MOZ30"/>
    <mergeCell ref="MPA30:MPC30"/>
    <mergeCell ref="MNZ30:MOB30"/>
    <mergeCell ref="MOC30:MOE30"/>
    <mergeCell ref="MOF30:MOH30"/>
    <mergeCell ref="MOI30:MOK30"/>
    <mergeCell ref="MOL30:MON30"/>
    <mergeCell ref="MNK30:MNM30"/>
    <mergeCell ref="MNN30:MNP30"/>
    <mergeCell ref="MNQ30:MNS30"/>
    <mergeCell ref="MNT30:MNV30"/>
    <mergeCell ref="MNW30:MNY30"/>
    <mergeCell ref="MMV30:MMX30"/>
    <mergeCell ref="MMY30:MNA30"/>
    <mergeCell ref="MNB30:MND30"/>
    <mergeCell ref="MNE30:MNG30"/>
    <mergeCell ref="MNH30:MNJ30"/>
    <mergeCell ref="MMG30:MMI30"/>
    <mergeCell ref="MMJ30:MML30"/>
    <mergeCell ref="MMM30:MMO30"/>
    <mergeCell ref="MMP30:MMR30"/>
    <mergeCell ref="MMS30:MMU30"/>
    <mergeCell ref="MLR30:MLT30"/>
    <mergeCell ref="MLU30:MLW30"/>
    <mergeCell ref="MLX30:MLZ30"/>
    <mergeCell ref="MMA30:MMC30"/>
    <mergeCell ref="MMD30:MMF30"/>
    <mergeCell ref="MLC30:MLE30"/>
    <mergeCell ref="MLF30:MLH30"/>
    <mergeCell ref="MLI30:MLK30"/>
    <mergeCell ref="MLL30:MLN30"/>
    <mergeCell ref="MLO30:MLQ30"/>
    <mergeCell ref="MKN30:MKP30"/>
    <mergeCell ref="MKQ30:MKS30"/>
    <mergeCell ref="MKT30:MKV30"/>
    <mergeCell ref="MKW30:MKY30"/>
    <mergeCell ref="MKZ30:MLB30"/>
    <mergeCell ref="MJY30:MKA30"/>
    <mergeCell ref="MKB30:MKD30"/>
    <mergeCell ref="MKE30:MKG30"/>
    <mergeCell ref="MKH30:MKJ30"/>
    <mergeCell ref="MKK30:MKM30"/>
    <mergeCell ref="MJJ30:MJL30"/>
    <mergeCell ref="MJM30:MJO30"/>
    <mergeCell ref="MJP30:MJR30"/>
    <mergeCell ref="MJS30:MJU30"/>
    <mergeCell ref="MJV30:MJX30"/>
    <mergeCell ref="MIU30:MIW30"/>
    <mergeCell ref="MIX30:MIZ30"/>
    <mergeCell ref="MJA30:MJC30"/>
    <mergeCell ref="MJD30:MJF30"/>
    <mergeCell ref="MJG30:MJI30"/>
    <mergeCell ref="MIF30:MIH30"/>
    <mergeCell ref="MII30:MIK30"/>
    <mergeCell ref="MIL30:MIN30"/>
    <mergeCell ref="MIO30:MIQ30"/>
    <mergeCell ref="MIR30:MIT30"/>
    <mergeCell ref="MHQ30:MHS30"/>
    <mergeCell ref="MHT30:MHV30"/>
    <mergeCell ref="MHW30:MHY30"/>
    <mergeCell ref="MHZ30:MIB30"/>
    <mergeCell ref="MIC30:MIE30"/>
    <mergeCell ref="MHB30:MHD30"/>
    <mergeCell ref="MHE30:MHG30"/>
    <mergeCell ref="MHH30:MHJ30"/>
    <mergeCell ref="MHK30:MHM30"/>
    <mergeCell ref="MHN30:MHP30"/>
    <mergeCell ref="MGM30:MGO30"/>
    <mergeCell ref="MGP30:MGR30"/>
    <mergeCell ref="MGS30:MGU30"/>
    <mergeCell ref="MGV30:MGX30"/>
    <mergeCell ref="MGY30:MHA30"/>
    <mergeCell ref="MFX30:MFZ30"/>
    <mergeCell ref="MGA30:MGC30"/>
    <mergeCell ref="MGD30:MGF30"/>
    <mergeCell ref="MGG30:MGI30"/>
    <mergeCell ref="MGJ30:MGL30"/>
    <mergeCell ref="MFI30:MFK30"/>
    <mergeCell ref="MFL30:MFN30"/>
    <mergeCell ref="MFO30:MFQ30"/>
    <mergeCell ref="MFR30:MFT30"/>
    <mergeCell ref="MFU30:MFW30"/>
    <mergeCell ref="MET30:MEV30"/>
    <mergeCell ref="MEW30:MEY30"/>
    <mergeCell ref="MEZ30:MFB30"/>
    <mergeCell ref="MFC30:MFE30"/>
    <mergeCell ref="MFF30:MFH30"/>
    <mergeCell ref="MEE30:MEG30"/>
    <mergeCell ref="MEH30:MEJ30"/>
    <mergeCell ref="MEK30:MEM30"/>
    <mergeCell ref="MEN30:MEP30"/>
    <mergeCell ref="MEQ30:MES30"/>
    <mergeCell ref="MDP30:MDR30"/>
    <mergeCell ref="MDS30:MDU30"/>
    <mergeCell ref="MDV30:MDX30"/>
    <mergeCell ref="MDY30:MEA30"/>
    <mergeCell ref="MEB30:MED30"/>
    <mergeCell ref="MDA30:MDC30"/>
    <mergeCell ref="MDD30:MDF30"/>
    <mergeCell ref="MDG30:MDI30"/>
    <mergeCell ref="MDJ30:MDL30"/>
    <mergeCell ref="MDM30:MDO30"/>
    <mergeCell ref="MCL30:MCN30"/>
    <mergeCell ref="MCO30:MCQ30"/>
    <mergeCell ref="MCR30:MCT30"/>
    <mergeCell ref="MCU30:MCW30"/>
    <mergeCell ref="MCX30:MCZ30"/>
    <mergeCell ref="MBW30:MBY30"/>
    <mergeCell ref="MBZ30:MCB30"/>
    <mergeCell ref="MCC30:MCE30"/>
    <mergeCell ref="MCF30:MCH30"/>
    <mergeCell ref="MCI30:MCK30"/>
    <mergeCell ref="MBH30:MBJ30"/>
    <mergeCell ref="MBK30:MBM30"/>
    <mergeCell ref="MBN30:MBP30"/>
    <mergeCell ref="MBQ30:MBS30"/>
    <mergeCell ref="MBT30:MBV30"/>
    <mergeCell ref="MAS30:MAU30"/>
    <mergeCell ref="MAV30:MAX30"/>
    <mergeCell ref="MAY30:MBA30"/>
    <mergeCell ref="MBB30:MBD30"/>
    <mergeCell ref="MBE30:MBG30"/>
    <mergeCell ref="MAD30:MAF30"/>
    <mergeCell ref="MAG30:MAI30"/>
    <mergeCell ref="MAJ30:MAL30"/>
    <mergeCell ref="MAM30:MAO30"/>
    <mergeCell ref="MAP30:MAR30"/>
    <mergeCell ref="LZO30:LZQ30"/>
    <mergeCell ref="LZR30:LZT30"/>
    <mergeCell ref="LZU30:LZW30"/>
    <mergeCell ref="LZX30:LZZ30"/>
    <mergeCell ref="MAA30:MAC30"/>
    <mergeCell ref="LYZ30:LZB30"/>
    <mergeCell ref="LZC30:LZE30"/>
    <mergeCell ref="LZF30:LZH30"/>
    <mergeCell ref="LZI30:LZK30"/>
    <mergeCell ref="LZL30:LZN30"/>
    <mergeCell ref="LYK30:LYM30"/>
    <mergeCell ref="LYN30:LYP30"/>
    <mergeCell ref="LYQ30:LYS30"/>
    <mergeCell ref="LYT30:LYV30"/>
    <mergeCell ref="LYW30:LYY30"/>
    <mergeCell ref="LXV30:LXX30"/>
    <mergeCell ref="LXY30:LYA30"/>
    <mergeCell ref="LYB30:LYD30"/>
    <mergeCell ref="LYE30:LYG30"/>
    <mergeCell ref="LYH30:LYJ30"/>
    <mergeCell ref="LXG30:LXI30"/>
    <mergeCell ref="LXJ30:LXL30"/>
    <mergeCell ref="LXM30:LXO30"/>
    <mergeCell ref="LXP30:LXR30"/>
    <mergeCell ref="LXS30:LXU30"/>
    <mergeCell ref="LWR30:LWT30"/>
    <mergeCell ref="LWU30:LWW30"/>
    <mergeCell ref="LWX30:LWZ30"/>
    <mergeCell ref="LXA30:LXC30"/>
    <mergeCell ref="LXD30:LXF30"/>
    <mergeCell ref="LWC30:LWE30"/>
    <mergeCell ref="LWF30:LWH30"/>
    <mergeCell ref="LWI30:LWK30"/>
    <mergeCell ref="LWL30:LWN30"/>
    <mergeCell ref="LWO30:LWQ30"/>
    <mergeCell ref="LVN30:LVP30"/>
    <mergeCell ref="LVQ30:LVS30"/>
    <mergeCell ref="LVT30:LVV30"/>
    <mergeCell ref="LVW30:LVY30"/>
    <mergeCell ref="LVZ30:LWB30"/>
    <mergeCell ref="LUY30:LVA30"/>
    <mergeCell ref="LVB30:LVD30"/>
    <mergeCell ref="LVE30:LVG30"/>
    <mergeCell ref="LVH30:LVJ30"/>
    <mergeCell ref="LVK30:LVM30"/>
    <mergeCell ref="LUJ30:LUL30"/>
    <mergeCell ref="LUM30:LUO30"/>
    <mergeCell ref="LUP30:LUR30"/>
    <mergeCell ref="LUS30:LUU30"/>
    <mergeCell ref="LUV30:LUX30"/>
    <mergeCell ref="LTU30:LTW30"/>
    <mergeCell ref="LTX30:LTZ30"/>
    <mergeCell ref="LUA30:LUC30"/>
    <mergeCell ref="LUD30:LUF30"/>
    <mergeCell ref="LUG30:LUI30"/>
    <mergeCell ref="LTF30:LTH30"/>
    <mergeCell ref="LTI30:LTK30"/>
    <mergeCell ref="LTL30:LTN30"/>
    <mergeCell ref="LTO30:LTQ30"/>
    <mergeCell ref="LTR30:LTT30"/>
    <mergeCell ref="LSQ30:LSS30"/>
    <mergeCell ref="LST30:LSV30"/>
    <mergeCell ref="LSW30:LSY30"/>
    <mergeCell ref="LSZ30:LTB30"/>
    <mergeCell ref="LTC30:LTE30"/>
    <mergeCell ref="LSB30:LSD30"/>
    <mergeCell ref="LSE30:LSG30"/>
    <mergeCell ref="LSH30:LSJ30"/>
    <mergeCell ref="LSK30:LSM30"/>
    <mergeCell ref="LSN30:LSP30"/>
    <mergeCell ref="LRM30:LRO30"/>
    <mergeCell ref="LRP30:LRR30"/>
    <mergeCell ref="LRS30:LRU30"/>
    <mergeCell ref="LRV30:LRX30"/>
    <mergeCell ref="LRY30:LSA30"/>
    <mergeCell ref="LQX30:LQZ30"/>
    <mergeCell ref="LRA30:LRC30"/>
    <mergeCell ref="LRD30:LRF30"/>
    <mergeCell ref="LRG30:LRI30"/>
    <mergeCell ref="LRJ30:LRL30"/>
    <mergeCell ref="LQI30:LQK30"/>
    <mergeCell ref="LQL30:LQN30"/>
    <mergeCell ref="LQO30:LQQ30"/>
    <mergeCell ref="LQR30:LQT30"/>
    <mergeCell ref="LQU30:LQW30"/>
    <mergeCell ref="LPT30:LPV30"/>
    <mergeCell ref="LPW30:LPY30"/>
    <mergeCell ref="LPZ30:LQB30"/>
    <mergeCell ref="LQC30:LQE30"/>
    <mergeCell ref="LQF30:LQH30"/>
    <mergeCell ref="LPE30:LPG30"/>
    <mergeCell ref="LPH30:LPJ30"/>
    <mergeCell ref="LPK30:LPM30"/>
    <mergeCell ref="LPN30:LPP30"/>
    <mergeCell ref="LPQ30:LPS30"/>
    <mergeCell ref="LOP30:LOR30"/>
    <mergeCell ref="LOS30:LOU30"/>
    <mergeCell ref="LOV30:LOX30"/>
    <mergeCell ref="LOY30:LPA30"/>
    <mergeCell ref="LPB30:LPD30"/>
    <mergeCell ref="LOA30:LOC30"/>
    <mergeCell ref="LOD30:LOF30"/>
    <mergeCell ref="LOG30:LOI30"/>
    <mergeCell ref="LOJ30:LOL30"/>
    <mergeCell ref="LOM30:LOO30"/>
    <mergeCell ref="LNL30:LNN30"/>
    <mergeCell ref="LNO30:LNQ30"/>
    <mergeCell ref="LNR30:LNT30"/>
    <mergeCell ref="LNU30:LNW30"/>
    <mergeCell ref="LNX30:LNZ30"/>
    <mergeCell ref="LMW30:LMY30"/>
    <mergeCell ref="LMZ30:LNB30"/>
    <mergeCell ref="LNC30:LNE30"/>
    <mergeCell ref="LNF30:LNH30"/>
    <mergeCell ref="LNI30:LNK30"/>
    <mergeCell ref="LMH30:LMJ30"/>
    <mergeCell ref="LMK30:LMM30"/>
    <mergeCell ref="LMN30:LMP30"/>
    <mergeCell ref="LMQ30:LMS30"/>
    <mergeCell ref="LMT30:LMV30"/>
    <mergeCell ref="LLS30:LLU30"/>
    <mergeCell ref="LLV30:LLX30"/>
    <mergeCell ref="LLY30:LMA30"/>
    <mergeCell ref="LMB30:LMD30"/>
    <mergeCell ref="LME30:LMG30"/>
    <mergeCell ref="LLD30:LLF30"/>
    <mergeCell ref="LLG30:LLI30"/>
    <mergeCell ref="LLJ30:LLL30"/>
    <mergeCell ref="LLM30:LLO30"/>
    <mergeCell ref="LLP30:LLR30"/>
    <mergeCell ref="LKO30:LKQ30"/>
    <mergeCell ref="LKR30:LKT30"/>
    <mergeCell ref="LKU30:LKW30"/>
    <mergeCell ref="LKX30:LKZ30"/>
    <mergeCell ref="LLA30:LLC30"/>
    <mergeCell ref="LJZ30:LKB30"/>
    <mergeCell ref="LKC30:LKE30"/>
    <mergeCell ref="LKF30:LKH30"/>
    <mergeCell ref="LKI30:LKK30"/>
    <mergeCell ref="LKL30:LKN30"/>
    <mergeCell ref="LJK30:LJM30"/>
    <mergeCell ref="LJN30:LJP30"/>
    <mergeCell ref="LJQ30:LJS30"/>
    <mergeCell ref="LJT30:LJV30"/>
    <mergeCell ref="LJW30:LJY30"/>
    <mergeCell ref="LIV30:LIX30"/>
    <mergeCell ref="LIY30:LJA30"/>
    <mergeCell ref="LJB30:LJD30"/>
    <mergeCell ref="LJE30:LJG30"/>
    <mergeCell ref="LJH30:LJJ30"/>
    <mergeCell ref="LIG30:LII30"/>
    <mergeCell ref="LIJ30:LIL30"/>
    <mergeCell ref="LIM30:LIO30"/>
    <mergeCell ref="LIP30:LIR30"/>
    <mergeCell ref="LIS30:LIU30"/>
    <mergeCell ref="LHR30:LHT30"/>
    <mergeCell ref="LHU30:LHW30"/>
    <mergeCell ref="LHX30:LHZ30"/>
    <mergeCell ref="LIA30:LIC30"/>
    <mergeCell ref="LID30:LIF30"/>
    <mergeCell ref="LHC30:LHE30"/>
    <mergeCell ref="LHF30:LHH30"/>
    <mergeCell ref="LHI30:LHK30"/>
    <mergeCell ref="LHL30:LHN30"/>
    <mergeCell ref="LHO30:LHQ30"/>
    <mergeCell ref="LGN30:LGP30"/>
    <mergeCell ref="LGQ30:LGS30"/>
    <mergeCell ref="LGT30:LGV30"/>
    <mergeCell ref="LGW30:LGY30"/>
    <mergeCell ref="LGZ30:LHB30"/>
    <mergeCell ref="LFY30:LGA30"/>
    <mergeCell ref="LGB30:LGD30"/>
    <mergeCell ref="LGE30:LGG30"/>
    <mergeCell ref="LGH30:LGJ30"/>
    <mergeCell ref="LGK30:LGM30"/>
    <mergeCell ref="LFJ30:LFL30"/>
    <mergeCell ref="LFM30:LFO30"/>
    <mergeCell ref="LFP30:LFR30"/>
    <mergeCell ref="LFS30:LFU30"/>
    <mergeCell ref="LFV30:LFX30"/>
    <mergeCell ref="LEU30:LEW30"/>
    <mergeCell ref="LEX30:LEZ30"/>
    <mergeCell ref="LFA30:LFC30"/>
    <mergeCell ref="LFD30:LFF30"/>
    <mergeCell ref="LFG30:LFI30"/>
    <mergeCell ref="LEF30:LEH30"/>
    <mergeCell ref="LEI30:LEK30"/>
    <mergeCell ref="LEL30:LEN30"/>
    <mergeCell ref="LEO30:LEQ30"/>
    <mergeCell ref="LER30:LET30"/>
    <mergeCell ref="LDQ30:LDS30"/>
    <mergeCell ref="LDT30:LDV30"/>
    <mergeCell ref="LDW30:LDY30"/>
    <mergeCell ref="LDZ30:LEB30"/>
    <mergeCell ref="LEC30:LEE30"/>
    <mergeCell ref="LDB30:LDD30"/>
    <mergeCell ref="LDE30:LDG30"/>
    <mergeCell ref="LDH30:LDJ30"/>
    <mergeCell ref="LDK30:LDM30"/>
    <mergeCell ref="LDN30:LDP30"/>
    <mergeCell ref="LCM30:LCO30"/>
    <mergeCell ref="LCP30:LCR30"/>
    <mergeCell ref="LCS30:LCU30"/>
    <mergeCell ref="LCV30:LCX30"/>
    <mergeCell ref="LCY30:LDA30"/>
    <mergeCell ref="LBX30:LBZ30"/>
    <mergeCell ref="LCA30:LCC30"/>
    <mergeCell ref="LCD30:LCF30"/>
    <mergeCell ref="LCG30:LCI30"/>
    <mergeCell ref="LCJ30:LCL30"/>
    <mergeCell ref="LBI30:LBK30"/>
    <mergeCell ref="LBL30:LBN30"/>
    <mergeCell ref="LBO30:LBQ30"/>
    <mergeCell ref="LBR30:LBT30"/>
    <mergeCell ref="LBU30:LBW30"/>
    <mergeCell ref="LAT30:LAV30"/>
    <mergeCell ref="LAW30:LAY30"/>
    <mergeCell ref="LAZ30:LBB30"/>
    <mergeCell ref="LBC30:LBE30"/>
    <mergeCell ref="LBF30:LBH30"/>
    <mergeCell ref="LAE30:LAG30"/>
    <mergeCell ref="LAH30:LAJ30"/>
    <mergeCell ref="LAK30:LAM30"/>
    <mergeCell ref="LAN30:LAP30"/>
    <mergeCell ref="LAQ30:LAS30"/>
    <mergeCell ref="KZP30:KZR30"/>
    <mergeCell ref="KZS30:KZU30"/>
    <mergeCell ref="KZV30:KZX30"/>
    <mergeCell ref="KZY30:LAA30"/>
    <mergeCell ref="LAB30:LAD30"/>
    <mergeCell ref="KZA30:KZC30"/>
    <mergeCell ref="KZD30:KZF30"/>
    <mergeCell ref="KZG30:KZI30"/>
    <mergeCell ref="KZJ30:KZL30"/>
    <mergeCell ref="KZM30:KZO30"/>
    <mergeCell ref="KYL30:KYN30"/>
    <mergeCell ref="KYO30:KYQ30"/>
    <mergeCell ref="KYR30:KYT30"/>
    <mergeCell ref="KYU30:KYW30"/>
    <mergeCell ref="KYX30:KYZ30"/>
    <mergeCell ref="KXW30:KXY30"/>
    <mergeCell ref="KXZ30:KYB30"/>
    <mergeCell ref="KYC30:KYE30"/>
    <mergeCell ref="KYF30:KYH30"/>
    <mergeCell ref="KYI30:KYK30"/>
    <mergeCell ref="KXH30:KXJ30"/>
    <mergeCell ref="KXK30:KXM30"/>
    <mergeCell ref="KXN30:KXP30"/>
    <mergeCell ref="KXQ30:KXS30"/>
    <mergeCell ref="KXT30:KXV30"/>
    <mergeCell ref="KWS30:KWU30"/>
    <mergeCell ref="KWV30:KWX30"/>
    <mergeCell ref="KWY30:KXA30"/>
    <mergeCell ref="KXB30:KXD30"/>
    <mergeCell ref="KXE30:KXG30"/>
    <mergeCell ref="KWD30:KWF30"/>
    <mergeCell ref="KWG30:KWI30"/>
    <mergeCell ref="KWJ30:KWL30"/>
    <mergeCell ref="KWM30:KWO30"/>
    <mergeCell ref="KWP30:KWR30"/>
    <mergeCell ref="KVO30:KVQ30"/>
    <mergeCell ref="KVR30:KVT30"/>
    <mergeCell ref="KVU30:KVW30"/>
    <mergeCell ref="KVX30:KVZ30"/>
    <mergeCell ref="KWA30:KWC30"/>
    <mergeCell ref="KUZ30:KVB30"/>
    <mergeCell ref="KVC30:KVE30"/>
    <mergeCell ref="KVF30:KVH30"/>
    <mergeCell ref="KVI30:KVK30"/>
    <mergeCell ref="KVL30:KVN30"/>
    <mergeCell ref="KUK30:KUM30"/>
    <mergeCell ref="KUN30:KUP30"/>
    <mergeCell ref="KUQ30:KUS30"/>
    <mergeCell ref="KUT30:KUV30"/>
    <mergeCell ref="KUW30:KUY30"/>
    <mergeCell ref="KTV30:KTX30"/>
    <mergeCell ref="KTY30:KUA30"/>
    <mergeCell ref="KUB30:KUD30"/>
    <mergeCell ref="KUE30:KUG30"/>
    <mergeCell ref="KUH30:KUJ30"/>
    <mergeCell ref="KTG30:KTI30"/>
    <mergeCell ref="KTJ30:KTL30"/>
    <mergeCell ref="KTM30:KTO30"/>
    <mergeCell ref="KTP30:KTR30"/>
    <mergeCell ref="KTS30:KTU30"/>
    <mergeCell ref="KSR30:KST30"/>
    <mergeCell ref="KSU30:KSW30"/>
    <mergeCell ref="KSX30:KSZ30"/>
    <mergeCell ref="KTA30:KTC30"/>
    <mergeCell ref="KTD30:KTF30"/>
    <mergeCell ref="KSC30:KSE30"/>
    <mergeCell ref="KSF30:KSH30"/>
    <mergeCell ref="KSI30:KSK30"/>
    <mergeCell ref="KSL30:KSN30"/>
    <mergeCell ref="KSO30:KSQ30"/>
    <mergeCell ref="KRN30:KRP30"/>
    <mergeCell ref="KRQ30:KRS30"/>
    <mergeCell ref="KRT30:KRV30"/>
    <mergeCell ref="KRW30:KRY30"/>
    <mergeCell ref="KRZ30:KSB30"/>
    <mergeCell ref="KQY30:KRA30"/>
    <mergeCell ref="KRB30:KRD30"/>
    <mergeCell ref="KRE30:KRG30"/>
    <mergeCell ref="KRH30:KRJ30"/>
    <mergeCell ref="KRK30:KRM30"/>
    <mergeCell ref="KQJ30:KQL30"/>
    <mergeCell ref="KQM30:KQO30"/>
    <mergeCell ref="KQP30:KQR30"/>
    <mergeCell ref="KQS30:KQU30"/>
    <mergeCell ref="KQV30:KQX30"/>
    <mergeCell ref="KPU30:KPW30"/>
    <mergeCell ref="KPX30:KPZ30"/>
    <mergeCell ref="KQA30:KQC30"/>
    <mergeCell ref="KQD30:KQF30"/>
    <mergeCell ref="KQG30:KQI30"/>
    <mergeCell ref="KPF30:KPH30"/>
    <mergeCell ref="KPI30:KPK30"/>
    <mergeCell ref="KPL30:KPN30"/>
    <mergeCell ref="KPO30:KPQ30"/>
    <mergeCell ref="KPR30:KPT30"/>
    <mergeCell ref="KOQ30:KOS30"/>
    <mergeCell ref="KOT30:KOV30"/>
    <mergeCell ref="KOW30:KOY30"/>
    <mergeCell ref="KOZ30:KPB30"/>
    <mergeCell ref="KPC30:KPE30"/>
    <mergeCell ref="KOB30:KOD30"/>
    <mergeCell ref="KOE30:KOG30"/>
    <mergeCell ref="KOH30:KOJ30"/>
    <mergeCell ref="KOK30:KOM30"/>
    <mergeCell ref="KON30:KOP30"/>
    <mergeCell ref="KNM30:KNO30"/>
    <mergeCell ref="KNP30:KNR30"/>
    <mergeCell ref="KNS30:KNU30"/>
    <mergeCell ref="KNV30:KNX30"/>
    <mergeCell ref="KNY30:KOA30"/>
    <mergeCell ref="KMX30:KMZ30"/>
    <mergeCell ref="KNA30:KNC30"/>
    <mergeCell ref="KND30:KNF30"/>
    <mergeCell ref="KNG30:KNI30"/>
    <mergeCell ref="KNJ30:KNL30"/>
    <mergeCell ref="KMI30:KMK30"/>
    <mergeCell ref="KML30:KMN30"/>
    <mergeCell ref="KMO30:KMQ30"/>
    <mergeCell ref="KMR30:KMT30"/>
    <mergeCell ref="KMU30:KMW30"/>
    <mergeCell ref="KLT30:KLV30"/>
    <mergeCell ref="KLW30:KLY30"/>
    <mergeCell ref="KLZ30:KMB30"/>
    <mergeCell ref="KMC30:KME30"/>
    <mergeCell ref="KMF30:KMH30"/>
    <mergeCell ref="KLE30:KLG30"/>
    <mergeCell ref="KLH30:KLJ30"/>
    <mergeCell ref="KLK30:KLM30"/>
    <mergeCell ref="KLN30:KLP30"/>
    <mergeCell ref="KLQ30:KLS30"/>
    <mergeCell ref="KKP30:KKR30"/>
    <mergeCell ref="KKS30:KKU30"/>
    <mergeCell ref="KKV30:KKX30"/>
    <mergeCell ref="KKY30:KLA30"/>
    <mergeCell ref="KLB30:KLD30"/>
    <mergeCell ref="KKA30:KKC30"/>
    <mergeCell ref="KKD30:KKF30"/>
    <mergeCell ref="KKG30:KKI30"/>
    <mergeCell ref="KKJ30:KKL30"/>
    <mergeCell ref="KKM30:KKO30"/>
    <mergeCell ref="KJL30:KJN30"/>
    <mergeCell ref="KJO30:KJQ30"/>
    <mergeCell ref="KJR30:KJT30"/>
    <mergeCell ref="KJU30:KJW30"/>
    <mergeCell ref="KJX30:KJZ30"/>
    <mergeCell ref="KIW30:KIY30"/>
    <mergeCell ref="KIZ30:KJB30"/>
    <mergeCell ref="KJC30:KJE30"/>
    <mergeCell ref="KJF30:KJH30"/>
    <mergeCell ref="KJI30:KJK30"/>
    <mergeCell ref="KIH30:KIJ30"/>
    <mergeCell ref="KIK30:KIM30"/>
    <mergeCell ref="KIN30:KIP30"/>
    <mergeCell ref="KIQ30:KIS30"/>
    <mergeCell ref="KIT30:KIV30"/>
    <mergeCell ref="KHS30:KHU30"/>
    <mergeCell ref="KHV30:KHX30"/>
    <mergeCell ref="KHY30:KIA30"/>
    <mergeCell ref="KIB30:KID30"/>
    <mergeCell ref="KIE30:KIG30"/>
    <mergeCell ref="KHD30:KHF30"/>
    <mergeCell ref="KHG30:KHI30"/>
    <mergeCell ref="KHJ30:KHL30"/>
    <mergeCell ref="KHM30:KHO30"/>
    <mergeCell ref="KHP30:KHR30"/>
    <mergeCell ref="KGO30:KGQ30"/>
    <mergeCell ref="KGR30:KGT30"/>
    <mergeCell ref="KGU30:KGW30"/>
    <mergeCell ref="KGX30:KGZ30"/>
    <mergeCell ref="KHA30:KHC30"/>
    <mergeCell ref="KFZ30:KGB30"/>
    <mergeCell ref="KGC30:KGE30"/>
    <mergeCell ref="KGF30:KGH30"/>
    <mergeCell ref="KGI30:KGK30"/>
    <mergeCell ref="KGL30:KGN30"/>
    <mergeCell ref="KFK30:KFM30"/>
    <mergeCell ref="KFN30:KFP30"/>
    <mergeCell ref="KFQ30:KFS30"/>
    <mergeCell ref="KFT30:KFV30"/>
    <mergeCell ref="KFW30:KFY30"/>
    <mergeCell ref="KEV30:KEX30"/>
    <mergeCell ref="KEY30:KFA30"/>
    <mergeCell ref="KFB30:KFD30"/>
    <mergeCell ref="KFE30:KFG30"/>
    <mergeCell ref="KFH30:KFJ30"/>
    <mergeCell ref="KEG30:KEI30"/>
    <mergeCell ref="KEJ30:KEL30"/>
    <mergeCell ref="KEM30:KEO30"/>
    <mergeCell ref="KEP30:KER30"/>
    <mergeCell ref="KES30:KEU30"/>
    <mergeCell ref="KDR30:KDT30"/>
    <mergeCell ref="KDU30:KDW30"/>
    <mergeCell ref="KDX30:KDZ30"/>
    <mergeCell ref="KEA30:KEC30"/>
    <mergeCell ref="KED30:KEF30"/>
    <mergeCell ref="KDC30:KDE30"/>
    <mergeCell ref="KDF30:KDH30"/>
    <mergeCell ref="KDI30:KDK30"/>
    <mergeCell ref="KDL30:KDN30"/>
    <mergeCell ref="KDO30:KDQ30"/>
    <mergeCell ref="KCN30:KCP30"/>
    <mergeCell ref="KCQ30:KCS30"/>
    <mergeCell ref="KCT30:KCV30"/>
    <mergeCell ref="KCW30:KCY30"/>
    <mergeCell ref="KCZ30:KDB30"/>
    <mergeCell ref="KBY30:KCA30"/>
    <mergeCell ref="KCB30:KCD30"/>
    <mergeCell ref="KCE30:KCG30"/>
    <mergeCell ref="KCH30:KCJ30"/>
    <mergeCell ref="KCK30:KCM30"/>
    <mergeCell ref="KBJ30:KBL30"/>
    <mergeCell ref="KBM30:KBO30"/>
    <mergeCell ref="KBP30:KBR30"/>
    <mergeCell ref="KBS30:KBU30"/>
    <mergeCell ref="KBV30:KBX30"/>
    <mergeCell ref="KAU30:KAW30"/>
    <mergeCell ref="KAX30:KAZ30"/>
    <mergeCell ref="KBA30:KBC30"/>
    <mergeCell ref="KBD30:KBF30"/>
    <mergeCell ref="KBG30:KBI30"/>
    <mergeCell ref="KAF30:KAH30"/>
    <mergeCell ref="KAI30:KAK30"/>
    <mergeCell ref="KAL30:KAN30"/>
    <mergeCell ref="KAO30:KAQ30"/>
    <mergeCell ref="KAR30:KAT30"/>
    <mergeCell ref="JZQ30:JZS30"/>
    <mergeCell ref="JZT30:JZV30"/>
    <mergeCell ref="JZW30:JZY30"/>
    <mergeCell ref="JZZ30:KAB30"/>
    <mergeCell ref="KAC30:KAE30"/>
    <mergeCell ref="JZB30:JZD30"/>
    <mergeCell ref="JZE30:JZG30"/>
    <mergeCell ref="JZH30:JZJ30"/>
    <mergeCell ref="JZK30:JZM30"/>
    <mergeCell ref="JZN30:JZP30"/>
    <mergeCell ref="JYM30:JYO30"/>
    <mergeCell ref="JYP30:JYR30"/>
    <mergeCell ref="JYS30:JYU30"/>
    <mergeCell ref="JYV30:JYX30"/>
    <mergeCell ref="JYY30:JZA30"/>
    <mergeCell ref="JXX30:JXZ30"/>
    <mergeCell ref="JYA30:JYC30"/>
    <mergeCell ref="JYD30:JYF30"/>
    <mergeCell ref="JYG30:JYI30"/>
    <mergeCell ref="JYJ30:JYL30"/>
    <mergeCell ref="JXI30:JXK30"/>
    <mergeCell ref="JXL30:JXN30"/>
    <mergeCell ref="JXO30:JXQ30"/>
    <mergeCell ref="JXR30:JXT30"/>
    <mergeCell ref="JXU30:JXW30"/>
    <mergeCell ref="JWT30:JWV30"/>
    <mergeCell ref="JWW30:JWY30"/>
    <mergeCell ref="JWZ30:JXB30"/>
    <mergeCell ref="JXC30:JXE30"/>
    <mergeCell ref="JXF30:JXH30"/>
    <mergeCell ref="JWE30:JWG30"/>
    <mergeCell ref="JWH30:JWJ30"/>
    <mergeCell ref="JWK30:JWM30"/>
    <mergeCell ref="JWN30:JWP30"/>
    <mergeCell ref="JWQ30:JWS30"/>
    <mergeCell ref="JVP30:JVR30"/>
    <mergeCell ref="JVS30:JVU30"/>
    <mergeCell ref="JVV30:JVX30"/>
    <mergeCell ref="JVY30:JWA30"/>
    <mergeCell ref="JWB30:JWD30"/>
    <mergeCell ref="JVA30:JVC30"/>
    <mergeCell ref="JVD30:JVF30"/>
    <mergeCell ref="JVG30:JVI30"/>
    <mergeCell ref="JVJ30:JVL30"/>
    <mergeCell ref="JVM30:JVO30"/>
    <mergeCell ref="JUL30:JUN30"/>
    <mergeCell ref="JUO30:JUQ30"/>
    <mergeCell ref="JUR30:JUT30"/>
    <mergeCell ref="JUU30:JUW30"/>
    <mergeCell ref="JUX30:JUZ30"/>
    <mergeCell ref="JTW30:JTY30"/>
    <mergeCell ref="JTZ30:JUB30"/>
    <mergeCell ref="JUC30:JUE30"/>
    <mergeCell ref="JUF30:JUH30"/>
    <mergeCell ref="JUI30:JUK30"/>
    <mergeCell ref="JTH30:JTJ30"/>
    <mergeCell ref="JTK30:JTM30"/>
    <mergeCell ref="JTN30:JTP30"/>
    <mergeCell ref="JTQ30:JTS30"/>
    <mergeCell ref="JTT30:JTV30"/>
    <mergeCell ref="JSS30:JSU30"/>
    <mergeCell ref="JSV30:JSX30"/>
    <mergeCell ref="JSY30:JTA30"/>
    <mergeCell ref="JTB30:JTD30"/>
    <mergeCell ref="JTE30:JTG30"/>
    <mergeCell ref="JSD30:JSF30"/>
    <mergeCell ref="JSG30:JSI30"/>
    <mergeCell ref="JSJ30:JSL30"/>
    <mergeCell ref="JSM30:JSO30"/>
    <mergeCell ref="JSP30:JSR30"/>
    <mergeCell ref="JRO30:JRQ30"/>
    <mergeCell ref="JRR30:JRT30"/>
    <mergeCell ref="JRU30:JRW30"/>
    <mergeCell ref="JRX30:JRZ30"/>
    <mergeCell ref="JSA30:JSC30"/>
    <mergeCell ref="JQZ30:JRB30"/>
    <mergeCell ref="JRC30:JRE30"/>
    <mergeCell ref="JRF30:JRH30"/>
    <mergeCell ref="JRI30:JRK30"/>
    <mergeCell ref="JRL30:JRN30"/>
    <mergeCell ref="JQK30:JQM30"/>
    <mergeCell ref="JQN30:JQP30"/>
    <mergeCell ref="JQQ30:JQS30"/>
    <mergeCell ref="JQT30:JQV30"/>
    <mergeCell ref="JQW30:JQY30"/>
    <mergeCell ref="JPV30:JPX30"/>
    <mergeCell ref="JPY30:JQA30"/>
    <mergeCell ref="JQB30:JQD30"/>
    <mergeCell ref="JQE30:JQG30"/>
    <mergeCell ref="JQH30:JQJ30"/>
    <mergeCell ref="JPG30:JPI30"/>
    <mergeCell ref="JPJ30:JPL30"/>
    <mergeCell ref="JPM30:JPO30"/>
    <mergeCell ref="JPP30:JPR30"/>
    <mergeCell ref="JPS30:JPU30"/>
    <mergeCell ref="JOR30:JOT30"/>
    <mergeCell ref="JOU30:JOW30"/>
    <mergeCell ref="JOX30:JOZ30"/>
    <mergeCell ref="JPA30:JPC30"/>
    <mergeCell ref="JPD30:JPF30"/>
    <mergeCell ref="JOC30:JOE30"/>
    <mergeCell ref="JOF30:JOH30"/>
    <mergeCell ref="JOI30:JOK30"/>
    <mergeCell ref="JOL30:JON30"/>
    <mergeCell ref="JOO30:JOQ30"/>
    <mergeCell ref="JNN30:JNP30"/>
    <mergeCell ref="JNQ30:JNS30"/>
    <mergeCell ref="JNT30:JNV30"/>
    <mergeCell ref="JNW30:JNY30"/>
    <mergeCell ref="JNZ30:JOB30"/>
    <mergeCell ref="JMY30:JNA30"/>
    <mergeCell ref="JNB30:JND30"/>
    <mergeCell ref="JNE30:JNG30"/>
    <mergeCell ref="JNH30:JNJ30"/>
    <mergeCell ref="JNK30:JNM30"/>
    <mergeCell ref="JMJ30:JML30"/>
    <mergeCell ref="JMM30:JMO30"/>
    <mergeCell ref="JMP30:JMR30"/>
    <mergeCell ref="JMS30:JMU30"/>
    <mergeCell ref="JMV30:JMX30"/>
    <mergeCell ref="JLU30:JLW30"/>
    <mergeCell ref="JLX30:JLZ30"/>
    <mergeCell ref="JMA30:JMC30"/>
    <mergeCell ref="JMD30:JMF30"/>
    <mergeCell ref="JMG30:JMI30"/>
    <mergeCell ref="JLF30:JLH30"/>
    <mergeCell ref="JLI30:JLK30"/>
    <mergeCell ref="JLL30:JLN30"/>
    <mergeCell ref="JLO30:JLQ30"/>
    <mergeCell ref="JLR30:JLT30"/>
    <mergeCell ref="JKQ30:JKS30"/>
    <mergeCell ref="JKT30:JKV30"/>
    <mergeCell ref="JKW30:JKY30"/>
    <mergeCell ref="JKZ30:JLB30"/>
    <mergeCell ref="JLC30:JLE30"/>
    <mergeCell ref="JKB30:JKD30"/>
    <mergeCell ref="JKE30:JKG30"/>
    <mergeCell ref="JKH30:JKJ30"/>
    <mergeCell ref="JKK30:JKM30"/>
    <mergeCell ref="JKN30:JKP30"/>
    <mergeCell ref="JJM30:JJO30"/>
    <mergeCell ref="JJP30:JJR30"/>
    <mergeCell ref="JJS30:JJU30"/>
    <mergeCell ref="JJV30:JJX30"/>
    <mergeCell ref="JJY30:JKA30"/>
    <mergeCell ref="JIX30:JIZ30"/>
    <mergeCell ref="JJA30:JJC30"/>
    <mergeCell ref="JJD30:JJF30"/>
    <mergeCell ref="JJG30:JJI30"/>
    <mergeCell ref="JJJ30:JJL30"/>
    <mergeCell ref="JII30:JIK30"/>
    <mergeCell ref="JIL30:JIN30"/>
    <mergeCell ref="JIO30:JIQ30"/>
    <mergeCell ref="JIR30:JIT30"/>
    <mergeCell ref="JIU30:JIW30"/>
    <mergeCell ref="JHT30:JHV30"/>
    <mergeCell ref="JHW30:JHY30"/>
    <mergeCell ref="JHZ30:JIB30"/>
    <mergeCell ref="JIC30:JIE30"/>
    <mergeCell ref="JIF30:JIH30"/>
    <mergeCell ref="JHE30:JHG30"/>
    <mergeCell ref="JHH30:JHJ30"/>
    <mergeCell ref="JHK30:JHM30"/>
    <mergeCell ref="JHN30:JHP30"/>
    <mergeCell ref="JHQ30:JHS30"/>
    <mergeCell ref="JGP30:JGR30"/>
    <mergeCell ref="JGS30:JGU30"/>
    <mergeCell ref="JGV30:JGX30"/>
    <mergeCell ref="JGY30:JHA30"/>
    <mergeCell ref="JHB30:JHD30"/>
    <mergeCell ref="JGA30:JGC30"/>
    <mergeCell ref="JGD30:JGF30"/>
    <mergeCell ref="JGG30:JGI30"/>
    <mergeCell ref="JGJ30:JGL30"/>
    <mergeCell ref="JGM30:JGO30"/>
    <mergeCell ref="JFL30:JFN30"/>
    <mergeCell ref="JFO30:JFQ30"/>
    <mergeCell ref="JFR30:JFT30"/>
    <mergeCell ref="JFU30:JFW30"/>
    <mergeCell ref="JFX30:JFZ30"/>
    <mergeCell ref="JEW30:JEY30"/>
    <mergeCell ref="JEZ30:JFB30"/>
    <mergeCell ref="JFC30:JFE30"/>
    <mergeCell ref="JFF30:JFH30"/>
    <mergeCell ref="JFI30:JFK30"/>
    <mergeCell ref="JEH30:JEJ30"/>
    <mergeCell ref="JEK30:JEM30"/>
    <mergeCell ref="JEN30:JEP30"/>
    <mergeCell ref="JEQ30:JES30"/>
    <mergeCell ref="JET30:JEV30"/>
    <mergeCell ref="JDS30:JDU30"/>
    <mergeCell ref="JDV30:JDX30"/>
    <mergeCell ref="JDY30:JEA30"/>
    <mergeCell ref="JEB30:JED30"/>
    <mergeCell ref="JEE30:JEG30"/>
    <mergeCell ref="JDD30:JDF30"/>
    <mergeCell ref="JDG30:JDI30"/>
    <mergeCell ref="JDJ30:JDL30"/>
    <mergeCell ref="JDM30:JDO30"/>
    <mergeCell ref="JDP30:JDR30"/>
    <mergeCell ref="JCO30:JCQ30"/>
    <mergeCell ref="JCR30:JCT30"/>
    <mergeCell ref="JCU30:JCW30"/>
    <mergeCell ref="JCX30:JCZ30"/>
    <mergeCell ref="JDA30:JDC30"/>
    <mergeCell ref="JBZ30:JCB30"/>
    <mergeCell ref="JCC30:JCE30"/>
    <mergeCell ref="JCF30:JCH30"/>
    <mergeCell ref="JCI30:JCK30"/>
    <mergeCell ref="JCL30:JCN30"/>
    <mergeCell ref="JBK30:JBM30"/>
    <mergeCell ref="JBN30:JBP30"/>
    <mergeCell ref="JBQ30:JBS30"/>
    <mergeCell ref="JBT30:JBV30"/>
    <mergeCell ref="JBW30:JBY30"/>
    <mergeCell ref="JAV30:JAX30"/>
    <mergeCell ref="JAY30:JBA30"/>
    <mergeCell ref="JBB30:JBD30"/>
    <mergeCell ref="JBE30:JBG30"/>
    <mergeCell ref="JBH30:JBJ30"/>
    <mergeCell ref="JAG30:JAI30"/>
    <mergeCell ref="JAJ30:JAL30"/>
    <mergeCell ref="JAM30:JAO30"/>
    <mergeCell ref="JAP30:JAR30"/>
    <mergeCell ref="JAS30:JAU30"/>
    <mergeCell ref="IZR30:IZT30"/>
    <mergeCell ref="IZU30:IZW30"/>
    <mergeCell ref="IZX30:IZZ30"/>
    <mergeCell ref="JAA30:JAC30"/>
    <mergeCell ref="JAD30:JAF30"/>
    <mergeCell ref="IZC30:IZE30"/>
    <mergeCell ref="IZF30:IZH30"/>
    <mergeCell ref="IZI30:IZK30"/>
    <mergeCell ref="IZL30:IZN30"/>
    <mergeCell ref="IZO30:IZQ30"/>
    <mergeCell ref="IYN30:IYP30"/>
    <mergeCell ref="IYQ30:IYS30"/>
    <mergeCell ref="IYT30:IYV30"/>
    <mergeCell ref="IYW30:IYY30"/>
    <mergeCell ref="IYZ30:IZB30"/>
    <mergeCell ref="IXY30:IYA30"/>
    <mergeCell ref="IYB30:IYD30"/>
    <mergeCell ref="IYE30:IYG30"/>
    <mergeCell ref="IYH30:IYJ30"/>
    <mergeCell ref="IYK30:IYM30"/>
    <mergeCell ref="IXJ30:IXL30"/>
    <mergeCell ref="IXM30:IXO30"/>
    <mergeCell ref="IXP30:IXR30"/>
    <mergeCell ref="IXS30:IXU30"/>
    <mergeCell ref="IXV30:IXX30"/>
    <mergeCell ref="IWU30:IWW30"/>
    <mergeCell ref="IWX30:IWZ30"/>
    <mergeCell ref="IXA30:IXC30"/>
    <mergeCell ref="IXD30:IXF30"/>
    <mergeCell ref="IXG30:IXI30"/>
    <mergeCell ref="IWF30:IWH30"/>
    <mergeCell ref="IWI30:IWK30"/>
    <mergeCell ref="IWL30:IWN30"/>
    <mergeCell ref="IWO30:IWQ30"/>
    <mergeCell ref="IWR30:IWT30"/>
    <mergeCell ref="IVQ30:IVS30"/>
    <mergeCell ref="IVT30:IVV30"/>
    <mergeCell ref="IVW30:IVY30"/>
    <mergeCell ref="IVZ30:IWB30"/>
    <mergeCell ref="IWC30:IWE30"/>
    <mergeCell ref="IVB30:IVD30"/>
    <mergeCell ref="IVE30:IVG30"/>
    <mergeCell ref="IVH30:IVJ30"/>
    <mergeCell ref="IVK30:IVM30"/>
    <mergeCell ref="IVN30:IVP30"/>
    <mergeCell ref="IUM30:IUO30"/>
    <mergeCell ref="IUP30:IUR30"/>
    <mergeCell ref="IUS30:IUU30"/>
    <mergeCell ref="IUV30:IUX30"/>
    <mergeCell ref="IUY30:IVA30"/>
    <mergeCell ref="ITX30:ITZ30"/>
    <mergeCell ref="IUA30:IUC30"/>
    <mergeCell ref="IUD30:IUF30"/>
    <mergeCell ref="IUG30:IUI30"/>
    <mergeCell ref="IUJ30:IUL30"/>
    <mergeCell ref="ITI30:ITK30"/>
    <mergeCell ref="ITL30:ITN30"/>
    <mergeCell ref="ITO30:ITQ30"/>
    <mergeCell ref="ITR30:ITT30"/>
    <mergeCell ref="ITU30:ITW30"/>
    <mergeCell ref="IST30:ISV30"/>
    <mergeCell ref="ISW30:ISY30"/>
    <mergeCell ref="ISZ30:ITB30"/>
    <mergeCell ref="ITC30:ITE30"/>
    <mergeCell ref="ITF30:ITH30"/>
    <mergeCell ref="ISE30:ISG30"/>
    <mergeCell ref="ISH30:ISJ30"/>
    <mergeCell ref="ISK30:ISM30"/>
    <mergeCell ref="ISN30:ISP30"/>
    <mergeCell ref="ISQ30:ISS30"/>
    <mergeCell ref="IRP30:IRR30"/>
    <mergeCell ref="IRS30:IRU30"/>
    <mergeCell ref="IRV30:IRX30"/>
    <mergeCell ref="IRY30:ISA30"/>
    <mergeCell ref="ISB30:ISD30"/>
    <mergeCell ref="IRA30:IRC30"/>
    <mergeCell ref="IRD30:IRF30"/>
    <mergeCell ref="IRG30:IRI30"/>
    <mergeCell ref="IRJ30:IRL30"/>
    <mergeCell ref="IRM30:IRO30"/>
    <mergeCell ref="IQL30:IQN30"/>
    <mergeCell ref="IQO30:IQQ30"/>
    <mergeCell ref="IQR30:IQT30"/>
    <mergeCell ref="IQU30:IQW30"/>
    <mergeCell ref="IQX30:IQZ30"/>
    <mergeCell ref="IPW30:IPY30"/>
    <mergeCell ref="IPZ30:IQB30"/>
    <mergeCell ref="IQC30:IQE30"/>
    <mergeCell ref="IQF30:IQH30"/>
    <mergeCell ref="IQI30:IQK30"/>
    <mergeCell ref="IPH30:IPJ30"/>
    <mergeCell ref="IPK30:IPM30"/>
    <mergeCell ref="IPN30:IPP30"/>
    <mergeCell ref="IPQ30:IPS30"/>
    <mergeCell ref="IPT30:IPV30"/>
    <mergeCell ref="IOS30:IOU30"/>
    <mergeCell ref="IOV30:IOX30"/>
    <mergeCell ref="IOY30:IPA30"/>
    <mergeCell ref="IPB30:IPD30"/>
    <mergeCell ref="IPE30:IPG30"/>
    <mergeCell ref="IOD30:IOF30"/>
    <mergeCell ref="IOG30:IOI30"/>
    <mergeCell ref="IOJ30:IOL30"/>
    <mergeCell ref="IOM30:IOO30"/>
    <mergeCell ref="IOP30:IOR30"/>
    <mergeCell ref="INO30:INQ30"/>
    <mergeCell ref="INR30:INT30"/>
    <mergeCell ref="INU30:INW30"/>
    <mergeCell ref="INX30:INZ30"/>
    <mergeCell ref="IOA30:IOC30"/>
    <mergeCell ref="IMZ30:INB30"/>
    <mergeCell ref="INC30:INE30"/>
    <mergeCell ref="INF30:INH30"/>
    <mergeCell ref="INI30:INK30"/>
    <mergeCell ref="INL30:INN30"/>
    <mergeCell ref="IMK30:IMM30"/>
    <mergeCell ref="IMN30:IMP30"/>
    <mergeCell ref="IMQ30:IMS30"/>
    <mergeCell ref="IMT30:IMV30"/>
    <mergeCell ref="IMW30:IMY30"/>
    <mergeCell ref="ILV30:ILX30"/>
    <mergeCell ref="ILY30:IMA30"/>
    <mergeCell ref="IMB30:IMD30"/>
    <mergeCell ref="IME30:IMG30"/>
    <mergeCell ref="IMH30:IMJ30"/>
    <mergeCell ref="ILG30:ILI30"/>
    <mergeCell ref="ILJ30:ILL30"/>
    <mergeCell ref="ILM30:ILO30"/>
    <mergeCell ref="ILP30:ILR30"/>
    <mergeCell ref="ILS30:ILU30"/>
    <mergeCell ref="IKR30:IKT30"/>
    <mergeCell ref="IKU30:IKW30"/>
    <mergeCell ref="IKX30:IKZ30"/>
    <mergeCell ref="ILA30:ILC30"/>
    <mergeCell ref="ILD30:ILF30"/>
    <mergeCell ref="IKC30:IKE30"/>
    <mergeCell ref="IKF30:IKH30"/>
    <mergeCell ref="IKI30:IKK30"/>
    <mergeCell ref="IKL30:IKN30"/>
    <mergeCell ref="IKO30:IKQ30"/>
    <mergeCell ref="IJN30:IJP30"/>
    <mergeCell ref="IJQ30:IJS30"/>
    <mergeCell ref="IJT30:IJV30"/>
    <mergeCell ref="IJW30:IJY30"/>
    <mergeCell ref="IJZ30:IKB30"/>
    <mergeCell ref="IIY30:IJA30"/>
    <mergeCell ref="IJB30:IJD30"/>
    <mergeCell ref="IJE30:IJG30"/>
    <mergeCell ref="IJH30:IJJ30"/>
    <mergeCell ref="IJK30:IJM30"/>
    <mergeCell ref="IIJ30:IIL30"/>
    <mergeCell ref="IIM30:IIO30"/>
    <mergeCell ref="IIP30:IIR30"/>
    <mergeCell ref="IIS30:IIU30"/>
    <mergeCell ref="IIV30:IIX30"/>
    <mergeCell ref="IHU30:IHW30"/>
    <mergeCell ref="IHX30:IHZ30"/>
    <mergeCell ref="IIA30:IIC30"/>
    <mergeCell ref="IID30:IIF30"/>
    <mergeCell ref="IIG30:III30"/>
    <mergeCell ref="IHF30:IHH30"/>
    <mergeCell ref="IHI30:IHK30"/>
    <mergeCell ref="IHL30:IHN30"/>
    <mergeCell ref="IHO30:IHQ30"/>
    <mergeCell ref="IHR30:IHT30"/>
    <mergeCell ref="IGQ30:IGS30"/>
    <mergeCell ref="IGT30:IGV30"/>
    <mergeCell ref="IGW30:IGY30"/>
    <mergeCell ref="IGZ30:IHB30"/>
    <mergeCell ref="IHC30:IHE30"/>
    <mergeCell ref="IGB30:IGD30"/>
    <mergeCell ref="IGE30:IGG30"/>
    <mergeCell ref="IGH30:IGJ30"/>
    <mergeCell ref="IGK30:IGM30"/>
    <mergeCell ref="IGN30:IGP30"/>
    <mergeCell ref="IFM30:IFO30"/>
    <mergeCell ref="IFP30:IFR30"/>
    <mergeCell ref="IFS30:IFU30"/>
    <mergeCell ref="IFV30:IFX30"/>
    <mergeCell ref="IFY30:IGA30"/>
    <mergeCell ref="IEX30:IEZ30"/>
    <mergeCell ref="IFA30:IFC30"/>
    <mergeCell ref="IFD30:IFF30"/>
    <mergeCell ref="IFG30:IFI30"/>
    <mergeCell ref="IFJ30:IFL30"/>
    <mergeCell ref="IEI30:IEK30"/>
    <mergeCell ref="IEL30:IEN30"/>
    <mergeCell ref="IEO30:IEQ30"/>
    <mergeCell ref="IER30:IET30"/>
    <mergeCell ref="IEU30:IEW30"/>
    <mergeCell ref="IDT30:IDV30"/>
    <mergeCell ref="IDW30:IDY30"/>
    <mergeCell ref="IDZ30:IEB30"/>
    <mergeCell ref="IEC30:IEE30"/>
    <mergeCell ref="IEF30:IEH30"/>
    <mergeCell ref="IDE30:IDG30"/>
    <mergeCell ref="IDH30:IDJ30"/>
    <mergeCell ref="IDK30:IDM30"/>
    <mergeCell ref="IDN30:IDP30"/>
    <mergeCell ref="IDQ30:IDS30"/>
    <mergeCell ref="ICP30:ICR30"/>
    <mergeCell ref="ICS30:ICU30"/>
    <mergeCell ref="ICV30:ICX30"/>
    <mergeCell ref="ICY30:IDA30"/>
    <mergeCell ref="IDB30:IDD30"/>
    <mergeCell ref="ICA30:ICC30"/>
    <mergeCell ref="ICD30:ICF30"/>
    <mergeCell ref="ICG30:ICI30"/>
    <mergeCell ref="ICJ30:ICL30"/>
    <mergeCell ref="ICM30:ICO30"/>
    <mergeCell ref="IBL30:IBN30"/>
    <mergeCell ref="IBO30:IBQ30"/>
    <mergeCell ref="IBR30:IBT30"/>
    <mergeCell ref="IBU30:IBW30"/>
    <mergeCell ref="IBX30:IBZ30"/>
    <mergeCell ref="IAW30:IAY30"/>
    <mergeCell ref="IAZ30:IBB30"/>
    <mergeCell ref="IBC30:IBE30"/>
    <mergeCell ref="IBF30:IBH30"/>
    <mergeCell ref="IBI30:IBK30"/>
    <mergeCell ref="IAH30:IAJ30"/>
    <mergeCell ref="IAK30:IAM30"/>
    <mergeCell ref="IAN30:IAP30"/>
    <mergeCell ref="IAQ30:IAS30"/>
    <mergeCell ref="IAT30:IAV30"/>
    <mergeCell ref="HZS30:HZU30"/>
    <mergeCell ref="HZV30:HZX30"/>
    <mergeCell ref="HZY30:IAA30"/>
    <mergeCell ref="IAB30:IAD30"/>
    <mergeCell ref="IAE30:IAG30"/>
    <mergeCell ref="HZD30:HZF30"/>
    <mergeCell ref="HZG30:HZI30"/>
    <mergeCell ref="HZJ30:HZL30"/>
    <mergeCell ref="HZM30:HZO30"/>
    <mergeCell ref="HZP30:HZR30"/>
    <mergeCell ref="HYO30:HYQ30"/>
    <mergeCell ref="HYR30:HYT30"/>
    <mergeCell ref="HYU30:HYW30"/>
    <mergeCell ref="HYX30:HYZ30"/>
    <mergeCell ref="HZA30:HZC30"/>
    <mergeCell ref="HXZ30:HYB30"/>
    <mergeCell ref="HYC30:HYE30"/>
    <mergeCell ref="HYF30:HYH30"/>
    <mergeCell ref="HYI30:HYK30"/>
    <mergeCell ref="HYL30:HYN30"/>
    <mergeCell ref="HXK30:HXM30"/>
    <mergeCell ref="HXN30:HXP30"/>
    <mergeCell ref="HXQ30:HXS30"/>
    <mergeCell ref="HXT30:HXV30"/>
    <mergeCell ref="HXW30:HXY30"/>
    <mergeCell ref="HWV30:HWX30"/>
    <mergeCell ref="HWY30:HXA30"/>
    <mergeCell ref="HXB30:HXD30"/>
    <mergeCell ref="HXE30:HXG30"/>
    <mergeCell ref="HXH30:HXJ30"/>
    <mergeCell ref="HWG30:HWI30"/>
    <mergeCell ref="HWJ30:HWL30"/>
    <mergeCell ref="HWM30:HWO30"/>
    <mergeCell ref="HWP30:HWR30"/>
    <mergeCell ref="HWS30:HWU30"/>
    <mergeCell ref="HVR30:HVT30"/>
    <mergeCell ref="HVU30:HVW30"/>
    <mergeCell ref="HVX30:HVZ30"/>
    <mergeCell ref="HWA30:HWC30"/>
    <mergeCell ref="HWD30:HWF30"/>
    <mergeCell ref="HVC30:HVE30"/>
    <mergeCell ref="HVF30:HVH30"/>
    <mergeCell ref="HVI30:HVK30"/>
    <mergeCell ref="HVL30:HVN30"/>
    <mergeCell ref="HVO30:HVQ30"/>
    <mergeCell ref="HUN30:HUP30"/>
    <mergeCell ref="HUQ30:HUS30"/>
    <mergeCell ref="HUT30:HUV30"/>
    <mergeCell ref="HUW30:HUY30"/>
    <mergeCell ref="HUZ30:HVB30"/>
    <mergeCell ref="HTY30:HUA30"/>
    <mergeCell ref="HUB30:HUD30"/>
    <mergeCell ref="HUE30:HUG30"/>
    <mergeCell ref="HUH30:HUJ30"/>
    <mergeCell ref="HUK30:HUM30"/>
    <mergeCell ref="HTJ30:HTL30"/>
    <mergeCell ref="HTM30:HTO30"/>
    <mergeCell ref="HTP30:HTR30"/>
    <mergeCell ref="HTS30:HTU30"/>
    <mergeCell ref="HTV30:HTX30"/>
    <mergeCell ref="HSU30:HSW30"/>
    <mergeCell ref="HSX30:HSZ30"/>
    <mergeCell ref="HTA30:HTC30"/>
    <mergeCell ref="HTD30:HTF30"/>
    <mergeCell ref="HTG30:HTI30"/>
    <mergeCell ref="HSF30:HSH30"/>
    <mergeCell ref="HSI30:HSK30"/>
    <mergeCell ref="HSL30:HSN30"/>
    <mergeCell ref="HSO30:HSQ30"/>
    <mergeCell ref="HSR30:HST30"/>
    <mergeCell ref="HRQ30:HRS30"/>
    <mergeCell ref="HRT30:HRV30"/>
    <mergeCell ref="HRW30:HRY30"/>
    <mergeCell ref="HRZ30:HSB30"/>
    <mergeCell ref="HSC30:HSE30"/>
    <mergeCell ref="HRB30:HRD30"/>
    <mergeCell ref="HRE30:HRG30"/>
    <mergeCell ref="HRH30:HRJ30"/>
    <mergeCell ref="HRK30:HRM30"/>
    <mergeCell ref="HRN30:HRP30"/>
    <mergeCell ref="HQM30:HQO30"/>
    <mergeCell ref="HQP30:HQR30"/>
    <mergeCell ref="HQS30:HQU30"/>
    <mergeCell ref="HQV30:HQX30"/>
    <mergeCell ref="HQY30:HRA30"/>
    <mergeCell ref="HPX30:HPZ30"/>
    <mergeCell ref="HQA30:HQC30"/>
    <mergeCell ref="HQD30:HQF30"/>
    <mergeCell ref="HQG30:HQI30"/>
    <mergeCell ref="HQJ30:HQL30"/>
    <mergeCell ref="HPI30:HPK30"/>
    <mergeCell ref="HPL30:HPN30"/>
    <mergeCell ref="HPO30:HPQ30"/>
    <mergeCell ref="HPR30:HPT30"/>
    <mergeCell ref="HPU30:HPW30"/>
    <mergeCell ref="HOT30:HOV30"/>
    <mergeCell ref="HOW30:HOY30"/>
    <mergeCell ref="HOZ30:HPB30"/>
    <mergeCell ref="HPC30:HPE30"/>
    <mergeCell ref="HPF30:HPH30"/>
    <mergeCell ref="HOE30:HOG30"/>
    <mergeCell ref="HOH30:HOJ30"/>
    <mergeCell ref="HOK30:HOM30"/>
    <mergeCell ref="HON30:HOP30"/>
    <mergeCell ref="HOQ30:HOS30"/>
    <mergeCell ref="HNP30:HNR30"/>
    <mergeCell ref="HNS30:HNU30"/>
    <mergeCell ref="HNV30:HNX30"/>
    <mergeCell ref="HNY30:HOA30"/>
    <mergeCell ref="HOB30:HOD30"/>
    <mergeCell ref="HNA30:HNC30"/>
    <mergeCell ref="HND30:HNF30"/>
    <mergeCell ref="HNG30:HNI30"/>
    <mergeCell ref="HNJ30:HNL30"/>
    <mergeCell ref="HNM30:HNO30"/>
    <mergeCell ref="HML30:HMN30"/>
    <mergeCell ref="HMO30:HMQ30"/>
    <mergeCell ref="HMR30:HMT30"/>
    <mergeCell ref="HMU30:HMW30"/>
    <mergeCell ref="HMX30:HMZ30"/>
    <mergeCell ref="HLW30:HLY30"/>
    <mergeCell ref="HLZ30:HMB30"/>
    <mergeCell ref="HMC30:HME30"/>
    <mergeCell ref="HMF30:HMH30"/>
    <mergeCell ref="HMI30:HMK30"/>
    <mergeCell ref="HLH30:HLJ30"/>
    <mergeCell ref="HLK30:HLM30"/>
    <mergeCell ref="HLN30:HLP30"/>
    <mergeCell ref="HLQ30:HLS30"/>
    <mergeCell ref="HLT30:HLV30"/>
    <mergeCell ref="HKS30:HKU30"/>
    <mergeCell ref="HKV30:HKX30"/>
    <mergeCell ref="HKY30:HLA30"/>
    <mergeCell ref="HLB30:HLD30"/>
    <mergeCell ref="HLE30:HLG30"/>
    <mergeCell ref="HKD30:HKF30"/>
    <mergeCell ref="HKG30:HKI30"/>
    <mergeCell ref="HKJ30:HKL30"/>
    <mergeCell ref="HKM30:HKO30"/>
    <mergeCell ref="HKP30:HKR30"/>
    <mergeCell ref="HJO30:HJQ30"/>
    <mergeCell ref="HJR30:HJT30"/>
    <mergeCell ref="HJU30:HJW30"/>
    <mergeCell ref="HJX30:HJZ30"/>
    <mergeCell ref="HKA30:HKC30"/>
    <mergeCell ref="HIZ30:HJB30"/>
    <mergeCell ref="HJC30:HJE30"/>
    <mergeCell ref="HJF30:HJH30"/>
    <mergeCell ref="HJI30:HJK30"/>
    <mergeCell ref="HJL30:HJN30"/>
    <mergeCell ref="HIK30:HIM30"/>
    <mergeCell ref="HIN30:HIP30"/>
    <mergeCell ref="HIQ30:HIS30"/>
    <mergeCell ref="HIT30:HIV30"/>
    <mergeCell ref="HIW30:HIY30"/>
    <mergeCell ref="HHV30:HHX30"/>
    <mergeCell ref="HHY30:HIA30"/>
    <mergeCell ref="HIB30:HID30"/>
    <mergeCell ref="HIE30:HIG30"/>
    <mergeCell ref="HIH30:HIJ30"/>
    <mergeCell ref="HHG30:HHI30"/>
    <mergeCell ref="HHJ30:HHL30"/>
    <mergeCell ref="HHM30:HHO30"/>
    <mergeCell ref="HHP30:HHR30"/>
    <mergeCell ref="HHS30:HHU30"/>
    <mergeCell ref="HGR30:HGT30"/>
    <mergeCell ref="HGU30:HGW30"/>
    <mergeCell ref="HGX30:HGZ30"/>
    <mergeCell ref="HHA30:HHC30"/>
    <mergeCell ref="HHD30:HHF30"/>
    <mergeCell ref="HGC30:HGE30"/>
    <mergeCell ref="HGF30:HGH30"/>
    <mergeCell ref="HGI30:HGK30"/>
    <mergeCell ref="HGL30:HGN30"/>
    <mergeCell ref="HGO30:HGQ30"/>
    <mergeCell ref="HFN30:HFP30"/>
    <mergeCell ref="HFQ30:HFS30"/>
    <mergeCell ref="HFT30:HFV30"/>
    <mergeCell ref="HFW30:HFY30"/>
    <mergeCell ref="HFZ30:HGB30"/>
    <mergeCell ref="HEY30:HFA30"/>
    <mergeCell ref="HFB30:HFD30"/>
    <mergeCell ref="HFE30:HFG30"/>
    <mergeCell ref="HFH30:HFJ30"/>
    <mergeCell ref="HFK30:HFM30"/>
    <mergeCell ref="HEJ30:HEL30"/>
    <mergeCell ref="HEM30:HEO30"/>
    <mergeCell ref="HEP30:HER30"/>
    <mergeCell ref="HES30:HEU30"/>
    <mergeCell ref="HEV30:HEX30"/>
    <mergeCell ref="HDU30:HDW30"/>
    <mergeCell ref="HDX30:HDZ30"/>
    <mergeCell ref="HEA30:HEC30"/>
    <mergeCell ref="HED30:HEF30"/>
    <mergeCell ref="HEG30:HEI30"/>
    <mergeCell ref="HDF30:HDH30"/>
    <mergeCell ref="HDI30:HDK30"/>
    <mergeCell ref="HDL30:HDN30"/>
    <mergeCell ref="HDO30:HDQ30"/>
    <mergeCell ref="HDR30:HDT30"/>
    <mergeCell ref="HCQ30:HCS30"/>
    <mergeCell ref="HCT30:HCV30"/>
    <mergeCell ref="HCW30:HCY30"/>
    <mergeCell ref="HCZ30:HDB30"/>
    <mergeCell ref="HDC30:HDE30"/>
    <mergeCell ref="HCB30:HCD30"/>
    <mergeCell ref="HCE30:HCG30"/>
    <mergeCell ref="HCH30:HCJ30"/>
    <mergeCell ref="HCK30:HCM30"/>
    <mergeCell ref="HCN30:HCP30"/>
    <mergeCell ref="HBM30:HBO30"/>
    <mergeCell ref="HBP30:HBR30"/>
    <mergeCell ref="HBS30:HBU30"/>
    <mergeCell ref="HBV30:HBX30"/>
    <mergeCell ref="HBY30:HCA30"/>
    <mergeCell ref="HAX30:HAZ30"/>
    <mergeCell ref="HBA30:HBC30"/>
    <mergeCell ref="HBD30:HBF30"/>
    <mergeCell ref="HBG30:HBI30"/>
    <mergeCell ref="HBJ30:HBL30"/>
    <mergeCell ref="HAI30:HAK30"/>
    <mergeCell ref="HAL30:HAN30"/>
    <mergeCell ref="HAO30:HAQ30"/>
    <mergeCell ref="HAR30:HAT30"/>
    <mergeCell ref="HAU30:HAW30"/>
    <mergeCell ref="GZT30:GZV30"/>
    <mergeCell ref="GZW30:GZY30"/>
    <mergeCell ref="GZZ30:HAB30"/>
    <mergeCell ref="HAC30:HAE30"/>
    <mergeCell ref="HAF30:HAH30"/>
    <mergeCell ref="GZE30:GZG30"/>
    <mergeCell ref="GZH30:GZJ30"/>
    <mergeCell ref="GZK30:GZM30"/>
    <mergeCell ref="GZN30:GZP30"/>
    <mergeCell ref="GZQ30:GZS30"/>
    <mergeCell ref="GYP30:GYR30"/>
    <mergeCell ref="GYS30:GYU30"/>
    <mergeCell ref="GYV30:GYX30"/>
    <mergeCell ref="GYY30:GZA30"/>
    <mergeCell ref="GZB30:GZD30"/>
    <mergeCell ref="GYA30:GYC30"/>
    <mergeCell ref="GYD30:GYF30"/>
    <mergeCell ref="GYG30:GYI30"/>
    <mergeCell ref="GYJ30:GYL30"/>
    <mergeCell ref="GYM30:GYO30"/>
    <mergeCell ref="GXL30:GXN30"/>
    <mergeCell ref="GXO30:GXQ30"/>
    <mergeCell ref="GXR30:GXT30"/>
    <mergeCell ref="GXU30:GXW30"/>
    <mergeCell ref="GXX30:GXZ30"/>
    <mergeCell ref="GWW30:GWY30"/>
    <mergeCell ref="GWZ30:GXB30"/>
    <mergeCell ref="GXC30:GXE30"/>
    <mergeCell ref="GXF30:GXH30"/>
    <mergeCell ref="GXI30:GXK30"/>
    <mergeCell ref="GWH30:GWJ30"/>
    <mergeCell ref="GWK30:GWM30"/>
    <mergeCell ref="GWN30:GWP30"/>
    <mergeCell ref="GWQ30:GWS30"/>
    <mergeCell ref="GWT30:GWV30"/>
    <mergeCell ref="GVS30:GVU30"/>
    <mergeCell ref="GVV30:GVX30"/>
    <mergeCell ref="GVY30:GWA30"/>
    <mergeCell ref="GWB30:GWD30"/>
    <mergeCell ref="GWE30:GWG30"/>
    <mergeCell ref="GVD30:GVF30"/>
    <mergeCell ref="GVG30:GVI30"/>
    <mergeCell ref="GVJ30:GVL30"/>
    <mergeCell ref="GVM30:GVO30"/>
    <mergeCell ref="GVP30:GVR30"/>
    <mergeCell ref="GUO30:GUQ30"/>
    <mergeCell ref="GUR30:GUT30"/>
    <mergeCell ref="GUU30:GUW30"/>
    <mergeCell ref="GUX30:GUZ30"/>
    <mergeCell ref="GVA30:GVC30"/>
    <mergeCell ref="GTZ30:GUB30"/>
    <mergeCell ref="GUC30:GUE30"/>
    <mergeCell ref="GUF30:GUH30"/>
    <mergeCell ref="GUI30:GUK30"/>
    <mergeCell ref="GUL30:GUN30"/>
    <mergeCell ref="GTK30:GTM30"/>
    <mergeCell ref="GTN30:GTP30"/>
    <mergeCell ref="GTQ30:GTS30"/>
    <mergeCell ref="GTT30:GTV30"/>
    <mergeCell ref="GTW30:GTY30"/>
    <mergeCell ref="GSV30:GSX30"/>
    <mergeCell ref="GSY30:GTA30"/>
    <mergeCell ref="GTB30:GTD30"/>
    <mergeCell ref="GTE30:GTG30"/>
    <mergeCell ref="GTH30:GTJ30"/>
    <mergeCell ref="GSG30:GSI30"/>
    <mergeCell ref="GSJ30:GSL30"/>
    <mergeCell ref="GSM30:GSO30"/>
    <mergeCell ref="GSP30:GSR30"/>
    <mergeCell ref="GSS30:GSU30"/>
    <mergeCell ref="GRR30:GRT30"/>
    <mergeCell ref="GRU30:GRW30"/>
    <mergeCell ref="GRX30:GRZ30"/>
    <mergeCell ref="GSA30:GSC30"/>
    <mergeCell ref="GSD30:GSF30"/>
    <mergeCell ref="GRC30:GRE30"/>
    <mergeCell ref="GRF30:GRH30"/>
    <mergeCell ref="GRI30:GRK30"/>
    <mergeCell ref="GRL30:GRN30"/>
    <mergeCell ref="GRO30:GRQ30"/>
    <mergeCell ref="GQN30:GQP30"/>
    <mergeCell ref="GQQ30:GQS30"/>
    <mergeCell ref="GQT30:GQV30"/>
    <mergeCell ref="GQW30:GQY30"/>
    <mergeCell ref="GQZ30:GRB30"/>
    <mergeCell ref="GPY30:GQA30"/>
    <mergeCell ref="GQB30:GQD30"/>
    <mergeCell ref="GQE30:GQG30"/>
    <mergeCell ref="GQH30:GQJ30"/>
    <mergeCell ref="GQK30:GQM30"/>
    <mergeCell ref="GPJ30:GPL30"/>
    <mergeCell ref="GPM30:GPO30"/>
    <mergeCell ref="GPP30:GPR30"/>
    <mergeCell ref="GPS30:GPU30"/>
    <mergeCell ref="GPV30:GPX30"/>
    <mergeCell ref="GOU30:GOW30"/>
    <mergeCell ref="GOX30:GOZ30"/>
    <mergeCell ref="GPA30:GPC30"/>
    <mergeCell ref="GPD30:GPF30"/>
    <mergeCell ref="GPG30:GPI30"/>
    <mergeCell ref="GOF30:GOH30"/>
    <mergeCell ref="GOI30:GOK30"/>
    <mergeCell ref="GOL30:GON30"/>
    <mergeCell ref="GOO30:GOQ30"/>
    <mergeCell ref="GOR30:GOT30"/>
    <mergeCell ref="GNQ30:GNS30"/>
    <mergeCell ref="GNT30:GNV30"/>
    <mergeCell ref="GNW30:GNY30"/>
    <mergeCell ref="GNZ30:GOB30"/>
    <mergeCell ref="GOC30:GOE30"/>
    <mergeCell ref="GNB30:GND30"/>
    <mergeCell ref="GNE30:GNG30"/>
    <mergeCell ref="GNH30:GNJ30"/>
    <mergeCell ref="GNK30:GNM30"/>
    <mergeCell ref="GNN30:GNP30"/>
    <mergeCell ref="GMM30:GMO30"/>
    <mergeCell ref="GMP30:GMR30"/>
    <mergeCell ref="GMS30:GMU30"/>
    <mergeCell ref="GMV30:GMX30"/>
    <mergeCell ref="GMY30:GNA30"/>
    <mergeCell ref="GLX30:GLZ30"/>
    <mergeCell ref="GMA30:GMC30"/>
    <mergeCell ref="GMD30:GMF30"/>
    <mergeCell ref="GMG30:GMI30"/>
    <mergeCell ref="GMJ30:GML30"/>
    <mergeCell ref="GLI30:GLK30"/>
    <mergeCell ref="GLL30:GLN30"/>
    <mergeCell ref="GLO30:GLQ30"/>
    <mergeCell ref="GLR30:GLT30"/>
    <mergeCell ref="GLU30:GLW30"/>
    <mergeCell ref="GKT30:GKV30"/>
    <mergeCell ref="GKW30:GKY30"/>
    <mergeCell ref="GKZ30:GLB30"/>
    <mergeCell ref="GLC30:GLE30"/>
    <mergeCell ref="GLF30:GLH30"/>
    <mergeCell ref="GKE30:GKG30"/>
    <mergeCell ref="GKH30:GKJ30"/>
    <mergeCell ref="GKK30:GKM30"/>
    <mergeCell ref="GKN30:GKP30"/>
    <mergeCell ref="GKQ30:GKS30"/>
    <mergeCell ref="GJP30:GJR30"/>
    <mergeCell ref="GJS30:GJU30"/>
    <mergeCell ref="GJV30:GJX30"/>
    <mergeCell ref="GJY30:GKA30"/>
    <mergeCell ref="GKB30:GKD30"/>
    <mergeCell ref="GJA30:GJC30"/>
    <mergeCell ref="GJD30:GJF30"/>
    <mergeCell ref="GJG30:GJI30"/>
    <mergeCell ref="GJJ30:GJL30"/>
    <mergeCell ref="GJM30:GJO30"/>
    <mergeCell ref="GIL30:GIN30"/>
    <mergeCell ref="GIO30:GIQ30"/>
    <mergeCell ref="GIR30:GIT30"/>
    <mergeCell ref="GIU30:GIW30"/>
    <mergeCell ref="GIX30:GIZ30"/>
    <mergeCell ref="GHW30:GHY30"/>
    <mergeCell ref="GHZ30:GIB30"/>
    <mergeCell ref="GIC30:GIE30"/>
    <mergeCell ref="GIF30:GIH30"/>
    <mergeCell ref="GII30:GIK30"/>
    <mergeCell ref="GHH30:GHJ30"/>
    <mergeCell ref="GHK30:GHM30"/>
    <mergeCell ref="GHN30:GHP30"/>
    <mergeCell ref="GHQ30:GHS30"/>
    <mergeCell ref="GHT30:GHV30"/>
    <mergeCell ref="GGS30:GGU30"/>
    <mergeCell ref="GGV30:GGX30"/>
    <mergeCell ref="GGY30:GHA30"/>
    <mergeCell ref="GHB30:GHD30"/>
    <mergeCell ref="GHE30:GHG30"/>
    <mergeCell ref="GGD30:GGF30"/>
    <mergeCell ref="GGG30:GGI30"/>
    <mergeCell ref="GGJ30:GGL30"/>
    <mergeCell ref="GGM30:GGO30"/>
    <mergeCell ref="GGP30:GGR30"/>
    <mergeCell ref="GFO30:GFQ30"/>
    <mergeCell ref="GFR30:GFT30"/>
    <mergeCell ref="GFU30:GFW30"/>
    <mergeCell ref="GFX30:GFZ30"/>
    <mergeCell ref="GGA30:GGC30"/>
    <mergeCell ref="GEZ30:GFB30"/>
    <mergeCell ref="GFC30:GFE30"/>
    <mergeCell ref="GFF30:GFH30"/>
    <mergeCell ref="GFI30:GFK30"/>
    <mergeCell ref="GFL30:GFN30"/>
    <mergeCell ref="GEK30:GEM30"/>
    <mergeCell ref="GEN30:GEP30"/>
    <mergeCell ref="GEQ30:GES30"/>
    <mergeCell ref="GET30:GEV30"/>
    <mergeCell ref="GEW30:GEY30"/>
    <mergeCell ref="GDV30:GDX30"/>
    <mergeCell ref="GDY30:GEA30"/>
    <mergeCell ref="GEB30:GED30"/>
    <mergeCell ref="GEE30:GEG30"/>
    <mergeCell ref="GEH30:GEJ30"/>
    <mergeCell ref="GDG30:GDI30"/>
    <mergeCell ref="GDJ30:GDL30"/>
    <mergeCell ref="GDM30:GDO30"/>
    <mergeCell ref="GDP30:GDR30"/>
    <mergeCell ref="GDS30:GDU30"/>
    <mergeCell ref="GCR30:GCT30"/>
    <mergeCell ref="GCU30:GCW30"/>
    <mergeCell ref="GCX30:GCZ30"/>
    <mergeCell ref="GDA30:GDC30"/>
    <mergeCell ref="GDD30:GDF30"/>
    <mergeCell ref="GCC30:GCE30"/>
    <mergeCell ref="GCF30:GCH30"/>
    <mergeCell ref="GCI30:GCK30"/>
    <mergeCell ref="GCL30:GCN30"/>
    <mergeCell ref="GCO30:GCQ30"/>
    <mergeCell ref="GBN30:GBP30"/>
    <mergeCell ref="GBQ30:GBS30"/>
    <mergeCell ref="GBT30:GBV30"/>
    <mergeCell ref="GBW30:GBY30"/>
    <mergeCell ref="GBZ30:GCB30"/>
    <mergeCell ref="GAY30:GBA30"/>
    <mergeCell ref="GBB30:GBD30"/>
    <mergeCell ref="GBE30:GBG30"/>
    <mergeCell ref="GBH30:GBJ30"/>
    <mergeCell ref="GBK30:GBM30"/>
    <mergeCell ref="GAJ30:GAL30"/>
    <mergeCell ref="GAM30:GAO30"/>
    <mergeCell ref="GAP30:GAR30"/>
    <mergeCell ref="GAS30:GAU30"/>
    <mergeCell ref="GAV30:GAX30"/>
    <mergeCell ref="FZU30:FZW30"/>
    <mergeCell ref="FZX30:FZZ30"/>
    <mergeCell ref="GAA30:GAC30"/>
    <mergeCell ref="GAD30:GAF30"/>
    <mergeCell ref="GAG30:GAI30"/>
    <mergeCell ref="FZF30:FZH30"/>
    <mergeCell ref="FZI30:FZK30"/>
    <mergeCell ref="FZL30:FZN30"/>
    <mergeCell ref="FZO30:FZQ30"/>
    <mergeCell ref="FZR30:FZT30"/>
    <mergeCell ref="FYQ30:FYS30"/>
    <mergeCell ref="FYT30:FYV30"/>
    <mergeCell ref="FYW30:FYY30"/>
    <mergeCell ref="FYZ30:FZB30"/>
    <mergeCell ref="FZC30:FZE30"/>
    <mergeCell ref="FYB30:FYD30"/>
    <mergeCell ref="FYE30:FYG30"/>
    <mergeCell ref="FYH30:FYJ30"/>
    <mergeCell ref="FYK30:FYM30"/>
    <mergeCell ref="FYN30:FYP30"/>
    <mergeCell ref="FXM30:FXO30"/>
    <mergeCell ref="FXP30:FXR30"/>
    <mergeCell ref="FXS30:FXU30"/>
    <mergeCell ref="FXV30:FXX30"/>
    <mergeCell ref="FXY30:FYA30"/>
    <mergeCell ref="FWX30:FWZ30"/>
    <mergeCell ref="FXA30:FXC30"/>
    <mergeCell ref="FXD30:FXF30"/>
    <mergeCell ref="FXG30:FXI30"/>
    <mergeCell ref="FXJ30:FXL30"/>
    <mergeCell ref="FWI30:FWK30"/>
    <mergeCell ref="FWL30:FWN30"/>
    <mergeCell ref="FWO30:FWQ30"/>
    <mergeCell ref="FWR30:FWT30"/>
    <mergeCell ref="FWU30:FWW30"/>
    <mergeCell ref="FVT30:FVV30"/>
    <mergeCell ref="FVW30:FVY30"/>
    <mergeCell ref="FVZ30:FWB30"/>
    <mergeCell ref="FWC30:FWE30"/>
    <mergeCell ref="FWF30:FWH30"/>
    <mergeCell ref="FVE30:FVG30"/>
    <mergeCell ref="FVH30:FVJ30"/>
    <mergeCell ref="FVK30:FVM30"/>
    <mergeCell ref="FVN30:FVP30"/>
    <mergeCell ref="FVQ30:FVS30"/>
    <mergeCell ref="FUP30:FUR30"/>
    <mergeCell ref="FUS30:FUU30"/>
    <mergeCell ref="FUV30:FUX30"/>
    <mergeCell ref="FUY30:FVA30"/>
    <mergeCell ref="FVB30:FVD30"/>
    <mergeCell ref="FUA30:FUC30"/>
    <mergeCell ref="FUD30:FUF30"/>
    <mergeCell ref="FUG30:FUI30"/>
    <mergeCell ref="FUJ30:FUL30"/>
    <mergeCell ref="FUM30:FUO30"/>
    <mergeCell ref="FTL30:FTN30"/>
    <mergeCell ref="FTO30:FTQ30"/>
    <mergeCell ref="FTR30:FTT30"/>
    <mergeCell ref="FTU30:FTW30"/>
    <mergeCell ref="FTX30:FTZ30"/>
    <mergeCell ref="FSW30:FSY30"/>
    <mergeCell ref="FSZ30:FTB30"/>
    <mergeCell ref="FTC30:FTE30"/>
    <mergeCell ref="FTF30:FTH30"/>
    <mergeCell ref="FTI30:FTK30"/>
    <mergeCell ref="FSH30:FSJ30"/>
    <mergeCell ref="FSK30:FSM30"/>
    <mergeCell ref="FSN30:FSP30"/>
    <mergeCell ref="FSQ30:FSS30"/>
    <mergeCell ref="FST30:FSV30"/>
    <mergeCell ref="FRS30:FRU30"/>
    <mergeCell ref="FRV30:FRX30"/>
    <mergeCell ref="FRY30:FSA30"/>
    <mergeCell ref="FSB30:FSD30"/>
    <mergeCell ref="FSE30:FSG30"/>
    <mergeCell ref="FRD30:FRF30"/>
    <mergeCell ref="FRG30:FRI30"/>
    <mergeCell ref="FRJ30:FRL30"/>
    <mergeCell ref="FRM30:FRO30"/>
    <mergeCell ref="FRP30:FRR30"/>
    <mergeCell ref="FQO30:FQQ30"/>
    <mergeCell ref="FQR30:FQT30"/>
    <mergeCell ref="FQU30:FQW30"/>
    <mergeCell ref="FQX30:FQZ30"/>
    <mergeCell ref="FRA30:FRC30"/>
    <mergeCell ref="FPZ30:FQB30"/>
    <mergeCell ref="FQC30:FQE30"/>
    <mergeCell ref="FQF30:FQH30"/>
    <mergeCell ref="FQI30:FQK30"/>
    <mergeCell ref="FQL30:FQN30"/>
    <mergeCell ref="FPK30:FPM30"/>
    <mergeCell ref="FPN30:FPP30"/>
    <mergeCell ref="FPQ30:FPS30"/>
    <mergeCell ref="FPT30:FPV30"/>
    <mergeCell ref="FPW30:FPY30"/>
    <mergeCell ref="FOV30:FOX30"/>
    <mergeCell ref="FOY30:FPA30"/>
    <mergeCell ref="FPB30:FPD30"/>
    <mergeCell ref="FPE30:FPG30"/>
    <mergeCell ref="FPH30:FPJ30"/>
    <mergeCell ref="FOG30:FOI30"/>
    <mergeCell ref="FOJ30:FOL30"/>
    <mergeCell ref="FOM30:FOO30"/>
    <mergeCell ref="FOP30:FOR30"/>
    <mergeCell ref="FOS30:FOU30"/>
    <mergeCell ref="FNR30:FNT30"/>
    <mergeCell ref="FNU30:FNW30"/>
    <mergeCell ref="FNX30:FNZ30"/>
    <mergeCell ref="FOA30:FOC30"/>
    <mergeCell ref="FOD30:FOF30"/>
    <mergeCell ref="FNC30:FNE30"/>
    <mergeCell ref="FNF30:FNH30"/>
    <mergeCell ref="FNI30:FNK30"/>
    <mergeCell ref="FNL30:FNN30"/>
    <mergeCell ref="FNO30:FNQ30"/>
    <mergeCell ref="FMN30:FMP30"/>
    <mergeCell ref="FMQ30:FMS30"/>
    <mergeCell ref="FMT30:FMV30"/>
    <mergeCell ref="FMW30:FMY30"/>
    <mergeCell ref="FMZ30:FNB30"/>
    <mergeCell ref="FLY30:FMA30"/>
    <mergeCell ref="FMB30:FMD30"/>
    <mergeCell ref="FME30:FMG30"/>
    <mergeCell ref="FMH30:FMJ30"/>
    <mergeCell ref="FMK30:FMM30"/>
    <mergeCell ref="FLJ30:FLL30"/>
    <mergeCell ref="FLM30:FLO30"/>
    <mergeCell ref="FLP30:FLR30"/>
    <mergeCell ref="FLS30:FLU30"/>
    <mergeCell ref="FLV30:FLX30"/>
    <mergeCell ref="FKU30:FKW30"/>
    <mergeCell ref="FKX30:FKZ30"/>
    <mergeCell ref="FLA30:FLC30"/>
    <mergeCell ref="FLD30:FLF30"/>
    <mergeCell ref="FLG30:FLI30"/>
    <mergeCell ref="FKF30:FKH30"/>
    <mergeCell ref="FKI30:FKK30"/>
    <mergeCell ref="FKL30:FKN30"/>
    <mergeCell ref="FKO30:FKQ30"/>
    <mergeCell ref="FKR30:FKT30"/>
    <mergeCell ref="FJQ30:FJS30"/>
    <mergeCell ref="FJT30:FJV30"/>
    <mergeCell ref="FJW30:FJY30"/>
    <mergeCell ref="FJZ30:FKB30"/>
    <mergeCell ref="FKC30:FKE30"/>
    <mergeCell ref="FJB30:FJD30"/>
    <mergeCell ref="FJE30:FJG30"/>
    <mergeCell ref="FJH30:FJJ30"/>
    <mergeCell ref="FJK30:FJM30"/>
    <mergeCell ref="FJN30:FJP30"/>
    <mergeCell ref="FIM30:FIO30"/>
    <mergeCell ref="FIP30:FIR30"/>
    <mergeCell ref="FIS30:FIU30"/>
    <mergeCell ref="FIV30:FIX30"/>
    <mergeCell ref="FIY30:FJA30"/>
    <mergeCell ref="FHX30:FHZ30"/>
    <mergeCell ref="FIA30:FIC30"/>
    <mergeCell ref="FID30:FIF30"/>
    <mergeCell ref="FIG30:FII30"/>
    <mergeCell ref="FIJ30:FIL30"/>
    <mergeCell ref="FHI30:FHK30"/>
    <mergeCell ref="FHL30:FHN30"/>
    <mergeCell ref="FHO30:FHQ30"/>
    <mergeCell ref="FHR30:FHT30"/>
    <mergeCell ref="FHU30:FHW30"/>
    <mergeCell ref="FGT30:FGV30"/>
    <mergeCell ref="FGW30:FGY30"/>
    <mergeCell ref="FGZ30:FHB30"/>
    <mergeCell ref="FHC30:FHE30"/>
    <mergeCell ref="FHF30:FHH30"/>
    <mergeCell ref="FGE30:FGG30"/>
    <mergeCell ref="FGH30:FGJ30"/>
    <mergeCell ref="FGK30:FGM30"/>
    <mergeCell ref="FGN30:FGP30"/>
    <mergeCell ref="FGQ30:FGS30"/>
    <mergeCell ref="FFP30:FFR30"/>
    <mergeCell ref="FFS30:FFU30"/>
    <mergeCell ref="FFV30:FFX30"/>
    <mergeCell ref="FFY30:FGA30"/>
    <mergeCell ref="FGB30:FGD30"/>
    <mergeCell ref="FFA30:FFC30"/>
    <mergeCell ref="FFD30:FFF30"/>
    <mergeCell ref="FFG30:FFI30"/>
    <mergeCell ref="FFJ30:FFL30"/>
    <mergeCell ref="FFM30:FFO30"/>
    <mergeCell ref="FEL30:FEN30"/>
    <mergeCell ref="FEO30:FEQ30"/>
    <mergeCell ref="FER30:FET30"/>
    <mergeCell ref="FEU30:FEW30"/>
    <mergeCell ref="FEX30:FEZ30"/>
    <mergeCell ref="FDW30:FDY30"/>
    <mergeCell ref="FDZ30:FEB30"/>
    <mergeCell ref="FEC30:FEE30"/>
    <mergeCell ref="FEF30:FEH30"/>
    <mergeCell ref="FEI30:FEK30"/>
    <mergeCell ref="FDH30:FDJ30"/>
    <mergeCell ref="FDK30:FDM30"/>
    <mergeCell ref="FDN30:FDP30"/>
    <mergeCell ref="FDQ30:FDS30"/>
    <mergeCell ref="FDT30:FDV30"/>
    <mergeCell ref="FCS30:FCU30"/>
    <mergeCell ref="FCV30:FCX30"/>
    <mergeCell ref="FCY30:FDA30"/>
    <mergeCell ref="FDB30:FDD30"/>
    <mergeCell ref="FDE30:FDG30"/>
    <mergeCell ref="FCD30:FCF30"/>
    <mergeCell ref="FCG30:FCI30"/>
    <mergeCell ref="FCJ30:FCL30"/>
    <mergeCell ref="FCM30:FCO30"/>
    <mergeCell ref="FCP30:FCR30"/>
    <mergeCell ref="FBO30:FBQ30"/>
    <mergeCell ref="FBR30:FBT30"/>
    <mergeCell ref="FBU30:FBW30"/>
    <mergeCell ref="FBX30:FBZ30"/>
    <mergeCell ref="FCA30:FCC30"/>
    <mergeCell ref="FAZ30:FBB30"/>
    <mergeCell ref="FBC30:FBE30"/>
    <mergeCell ref="FBF30:FBH30"/>
    <mergeCell ref="FBI30:FBK30"/>
    <mergeCell ref="FBL30:FBN30"/>
    <mergeCell ref="FAK30:FAM30"/>
    <mergeCell ref="FAN30:FAP30"/>
    <mergeCell ref="FAQ30:FAS30"/>
    <mergeCell ref="FAT30:FAV30"/>
    <mergeCell ref="FAW30:FAY30"/>
    <mergeCell ref="EZV30:EZX30"/>
    <mergeCell ref="EZY30:FAA30"/>
    <mergeCell ref="FAB30:FAD30"/>
    <mergeCell ref="FAE30:FAG30"/>
    <mergeCell ref="FAH30:FAJ30"/>
    <mergeCell ref="EZG30:EZI30"/>
    <mergeCell ref="EZJ30:EZL30"/>
    <mergeCell ref="EZM30:EZO30"/>
    <mergeCell ref="EZP30:EZR30"/>
    <mergeCell ref="EZS30:EZU30"/>
    <mergeCell ref="EYR30:EYT30"/>
    <mergeCell ref="EYU30:EYW30"/>
    <mergeCell ref="EYX30:EYZ30"/>
    <mergeCell ref="EZA30:EZC30"/>
    <mergeCell ref="EZD30:EZF30"/>
    <mergeCell ref="EYC30:EYE30"/>
    <mergeCell ref="EYF30:EYH30"/>
    <mergeCell ref="EYI30:EYK30"/>
    <mergeCell ref="EYL30:EYN30"/>
    <mergeCell ref="EYO30:EYQ30"/>
    <mergeCell ref="EXN30:EXP30"/>
    <mergeCell ref="EXQ30:EXS30"/>
    <mergeCell ref="EXT30:EXV30"/>
    <mergeCell ref="EXW30:EXY30"/>
    <mergeCell ref="EXZ30:EYB30"/>
    <mergeCell ref="EWY30:EXA30"/>
    <mergeCell ref="EXB30:EXD30"/>
    <mergeCell ref="EXE30:EXG30"/>
    <mergeCell ref="EXH30:EXJ30"/>
    <mergeCell ref="EXK30:EXM30"/>
    <mergeCell ref="EWJ30:EWL30"/>
    <mergeCell ref="EWM30:EWO30"/>
    <mergeCell ref="EWP30:EWR30"/>
    <mergeCell ref="EWS30:EWU30"/>
    <mergeCell ref="EWV30:EWX30"/>
    <mergeCell ref="EVU30:EVW30"/>
    <mergeCell ref="EVX30:EVZ30"/>
    <mergeCell ref="EWA30:EWC30"/>
    <mergeCell ref="EWD30:EWF30"/>
    <mergeCell ref="EWG30:EWI30"/>
    <mergeCell ref="EVF30:EVH30"/>
    <mergeCell ref="EVI30:EVK30"/>
    <mergeCell ref="EVL30:EVN30"/>
    <mergeCell ref="EVO30:EVQ30"/>
    <mergeCell ref="EVR30:EVT30"/>
    <mergeCell ref="EUQ30:EUS30"/>
    <mergeCell ref="EUT30:EUV30"/>
    <mergeCell ref="EUW30:EUY30"/>
    <mergeCell ref="EUZ30:EVB30"/>
    <mergeCell ref="EVC30:EVE30"/>
    <mergeCell ref="EUB30:EUD30"/>
    <mergeCell ref="EUE30:EUG30"/>
    <mergeCell ref="EUH30:EUJ30"/>
    <mergeCell ref="EUK30:EUM30"/>
    <mergeCell ref="EUN30:EUP30"/>
    <mergeCell ref="ETM30:ETO30"/>
    <mergeCell ref="ETP30:ETR30"/>
    <mergeCell ref="ETS30:ETU30"/>
    <mergeCell ref="ETV30:ETX30"/>
    <mergeCell ref="ETY30:EUA30"/>
    <mergeCell ref="ESX30:ESZ30"/>
    <mergeCell ref="ETA30:ETC30"/>
    <mergeCell ref="ETD30:ETF30"/>
    <mergeCell ref="ETG30:ETI30"/>
    <mergeCell ref="ETJ30:ETL30"/>
    <mergeCell ref="ESI30:ESK30"/>
    <mergeCell ref="ESL30:ESN30"/>
    <mergeCell ref="ESO30:ESQ30"/>
    <mergeCell ref="ESR30:EST30"/>
    <mergeCell ref="ESU30:ESW30"/>
    <mergeCell ref="ERT30:ERV30"/>
    <mergeCell ref="ERW30:ERY30"/>
    <mergeCell ref="ERZ30:ESB30"/>
    <mergeCell ref="ESC30:ESE30"/>
    <mergeCell ref="ESF30:ESH30"/>
    <mergeCell ref="ERE30:ERG30"/>
    <mergeCell ref="ERH30:ERJ30"/>
    <mergeCell ref="ERK30:ERM30"/>
    <mergeCell ref="ERN30:ERP30"/>
    <mergeCell ref="ERQ30:ERS30"/>
    <mergeCell ref="EQP30:EQR30"/>
    <mergeCell ref="EQS30:EQU30"/>
    <mergeCell ref="EQV30:EQX30"/>
    <mergeCell ref="EQY30:ERA30"/>
    <mergeCell ref="ERB30:ERD30"/>
    <mergeCell ref="EQA30:EQC30"/>
    <mergeCell ref="EQD30:EQF30"/>
    <mergeCell ref="EQG30:EQI30"/>
    <mergeCell ref="EQJ30:EQL30"/>
    <mergeCell ref="EQM30:EQO30"/>
    <mergeCell ref="EPL30:EPN30"/>
    <mergeCell ref="EPO30:EPQ30"/>
    <mergeCell ref="EPR30:EPT30"/>
    <mergeCell ref="EPU30:EPW30"/>
    <mergeCell ref="EPX30:EPZ30"/>
    <mergeCell ref="EOW30:EOY30"/>
    <mergeCell ref="EOZ30:EPB30"/>
    <mergeCell ref="EPC30:EPE30"/>
    <mergeCell ref="EPF30:EPH30"/>
    <mergeCell ref="EPI30:EPK30"/>
    <mergeCell ref="EOH30:EOJ30"/>
    <mergeCell ref="EOK30:EOM30"/>
    <mergeCell ref="EON30:EOP30"/>
    <mergeCell ref="EOQ30:EOS30"/>
    <mergeCell ref="EOT30:EOV30"/>
    <mergeCell ref="ENS30:ENU30"/>
    <mergeCell ref="ENV30:ENX30"/>
    <mergeCell ref="ENY30:EOA30"/>
    <mergeCell ref="EOB30:EOD30"/>
    <mergeCell ref="EOE30:EOG30"/>
    <mergeCell ref="END30:ENF30"/>
    <mergeCell ref="ENG30:ENI30"/>
    <mergeCell ref="ENJ30:ENL30"/>
    <mergeCell ref="ENM30:ENO30"/>
    <mergeCell ref="ENP30:ENR30"/>
    <mergeCell ref="EMO30:EMQ30"/>
    <mergeCell ref="EMR30:EMT30"/>
    <mergeCell ref="EMU30:EMW30"/>
    <mergeCell ref="EMX30:EMZ30"/>
    <mergeCell ref="ENA30:ENC30"/>
    <mergeCell ref="ELZ30:EMB30"/>
    <mergeCell ref="EMC30:EME30"/>
    <mergeCell ref="EMF30:EMH30"/>
    <mergeCell ref="EMI30:EMK30"/>
    <mergeCell ref="EML30:EMN30"/>
    <mergeCell ref="ELK30:ELM30"/>
    <mergeCell ref="ELN30:ELP30"/>
    <mergeCell ref="ELQ30:ELS30"/>
    <mergeCell ref="ELT30:ELV30"/>
    <mergeCell ref="ELW30:ELY30"/>
    <mergeCell ref="EKV30:EKX30"/>
    <mergeCell ref="EKY30:ELA30"/>
    <mergeCell ref="ELB30:ELD30"/>
    <mergeCell ref="ELE30:ELG30"/>
    <mergeCell ref="ELH30:ELJ30"/>
    <mergeCell ref="EKG30:EKI30"/>
    <mergeCell ref="EKJ30:EKL30"/>
    <mergeCell ref="EKM30:EKO30"/>
    <mergeCell ref="EKP30:EKR30"/>
    <mergeCell ref="EKS30:EKU30"/>
    <mergeCell ref="EJR30:EJT30"/>
    <mergeCell ref="EJU30:EJW30"/>
    <mergeCell ref="EJX30:EJZ30"/>
    <mergeCell ref="EKA30:EKC30"/>
    <mergeCell ref="EKD30:EKF30"/>
    <mergeCell ref="EJC30:EJE30"/>
    <mergeCell ref="EJF30:EJH30"/>
    <mergeCell ref="EJI30:EJK30"/>
    <mergeCell ref="EJL30:EJN30"/>
    <mergeCell ref="EJO30:EJQ30"/>
    <mergeCell ref="EIN30:EIP30"/>
    <mergeCell ref="EIQ30:EIS30"/>
    <mergeCell ref="EIT30:EIV30"/>
    <mergeCell ref="EIW30:EIY30"/>
    <mergeCell ref="EIZ30:EJB30"/>
    <mergeCell ref="EHY30:EIA30"/>
    <mergeCell ref="EIB30:EID30"/>
    <mergeCell ref="EIE30:EIG30"/>
    <mergeCell ref="EIH30:EIJ30"/>
    <mergeCell ref="EIK30:EIM30"/>
    <mergeCell ref="EHJ30:EHL30"/>
    <mergeCell ref="EHM30:EHO30"/>
    <mergeCell ref="EHP30:EHR30"/>
    <mergeCell ref="EHS30:EHU30"/>
    <mergeCell ref="EHV30:EHX30"/>
    <mergeCell ref="EGU30:EGW30"/>
    <mergeCell ref="EGX30:EGZ30"/>
    <mergeCell ref="EHA30:EHC30"/>
    <mergeCell ref="EHD30:EHF30"/>
    <mergeCell ref="EHG30:EHI30"/>
    <mergeCell ref="EGF30:EGH30"/>
    <mergeCell ref="EGI30:EGK30"/>
    <mergeCell ref="EGL30:EGN30"/>
    <mergeCell ref="EGO30:EGQ30"/>
    <mergeCell ref="EGR30:EGT30"/>
    <mergeCell ref="EFQ30:EFS30"/>
    <mergeCell ref="EFT30:EFV30"/>
    <mergeCell ref="EFW30:EFY30"/>
    <mergeCell ref="EFZ30:EGB30"/>
    <mergeCell ref="EGC30:EGE30"/>
    <mergeCell ref="EFB30:EFD30"/>
    <mergeCell ref="EFE30:EFG30"/>
    <mergeCell ref="EFH30:EFJ30"/>
    <mergeCell ref="EFK30:EFM30"/>
    <mergeCell ref="EFN30:EFP30"/>
    <mergeCell ref="EEM30:EEO30"/>
    <mergeCell ref="EEP30:EER30"/>
    <mergeCell ref="EES30:EEU30"/>
    <mergeCell ref="EEV30:EEX30"/>
    <mergeCell ref="EEY30:EFA30"/>
    <mergeCell ref="EDX30:EDZ30"/>
    <mergeCell ref="EEA30:EEC30"/>
    <mergeCell ref="EED30:EEF30"/>
    <mergeCell ref="EEG30:EEI30"/>
    <mergeCell ref="EEJ30:EEL30"/>
    <mergeCell ref="EDI30:EDK30"/>
    <mergeCell ref="EDL30:EDN30"/>
    <mergeCell ref="EDO30:EDQ30"/>
    <mergeCell ref="EDR30:EDT30"/>
    <mergeCell ref="EDU30:EDW30"/>
    <mergeCell ref="ECT30:ECV30"/>
    <mergeCell ref="ECW30:ECY30"/>
    <mergeCell ref="ECZ30:EDB30"/>
    <mergeCell ref="EDC30:EDE30"/>
    <mergeCell ref="EDF30:EDH30"/>
    <mergeCell ref="ECE30:ECG30"/>
    <mergeCell ref="ECH30:ECJ30"/>
    <mergeCell ref="ECK30:ECM30"/>
    <mergeCell ref="ECN30:ECP30"/>
    <mergeCell ref="ECQ30:ECS30"/>
    <mergeCell ref="EBP30:EBR30"/>
    <mergeCell ref="EBS30:EBU30"/>
    <mergeCell ref="EBV30:EBX30"/>
    <mergeCell ref="EBY30:ECA30"/>
    <mergeCell ref="ECB30:ECD30"/>
    <mergeCell ref="EBA30:EBC30"/>
    <mergeCell ref="EBD30:EBF30"/>
    <mergeCell ref="EBG30:EBI30"/>
    <mergeCell ref="EBJ30:EBL30"/>
    <mergeCell ref="EBM30:EBO30"/>
    <mergeCell ref="EAL30:EAN30"/>
    <mergeCell ref="EAO30:EAQ30"/>
    <mergeCell ref="EAR30:EAT30"/>
    <mergeCell ref="EAU30:EAW30"/>
    <mergeCell ref="EAX30:EAZ30"/>
    <mergeCell ref="DZW30:DZY30"/>
    <mergeCell ref="DZZ30:EAB30"/>
    <mergeCell ref="EAC30:EAE30"/>
    <mergeCell ref="EAF30:EAH30"/>
    <mergeCell ref="EAI30:EAK30"/>
    <mergeCell ref="DZH30:DZJ30"/>
    <mergeCell ref="DZK30:DZM30"/>
    <mergeCell ref="DZN30:DZP30"/>
    <mergeCell ref="DZQ30:DZS30"/>
    <mergeCell ref="DZT30:DZV30"/>
    <mergeCell ref="DYS30:DYU30"/>
    <mergeCell ref="DYV30:DYX30"/>
    <mergeCell ref="DYY30:DZA30"/>
    <mergeCell ref="DZB30:DZD30"/>
    <mergeCell ref="DZE30:DZG30"/>
    <mergeCell ref="DYD30:DYF30"/>
    <mergeCell ref="DYG30:DYI30"/>
    <mergeCell ref="DYJ30:DYL30"/>
    <mergeCell ref="DYM30:DYO30"/>
    <mergeCell ref="DYP30:DYR30"/>
    <mergeCell ref="DXO30:DXQ30"/>
    <mergeCell ref="DXR30:DXT30"/>
    <mergeCell ref="DXU30:DXW30"/>
    <mergeCell ref="DXX30:DXZ30"/>
    <mergeCell ref="DYA30:DYC30"/>
    <mergeCell ref="DWZ30:DXB30"/>
    <mergeCell ref="DXC30:DXE30"/>
    <mergeCell ref="DXF30:DXH30"/>
    <mergeCell ref="DXI30:DXK30"/>
    <mergeCell ref="DXL30:DXN30"/>
    <mergeCell ref="DWK30:DWM30"/>
    <mergeCell ref="DWN30:DWP30"/>
    <mergeCell ref="DWQ30:DWS30"/>
    <mergeCell ref="DWT30:DWV30"/>
    <mergeCell ref="DWW30:DWY30"/>
    <mergeCell ref="DVV30:DVX30"/>
    <mergeCell ref="DVY30:DWA30"/>
    <mergeCell ref="DWB30:DWD30"/>
    <mergeCell ref="DWE30:DWG30"/>
    <mergeCell ref="DWH30:DWJ30"/>
    <mergeCell ref="DVG30:DVI30"/>
    <mergeCell ref="DVJ30:DVL30"/>
    <mergeCell ref="DVM30:DVO30"/>
    <mergeCell ref="DVP30:DVR30"/>
    <mergeCell ref="DVS30:DVU30"/>
    <mergeCell ref="DUR30:DUT30"/>
    <mergeCell ref="DUU30:DUW30"/>
    <mergeCell ref="DUX30:DUZ30"/>
    <mergeCell ref="DVA30:DVC30"/>
    <mergeCell ref="DVD30:DVF30"/>
    <mergeCell ref="DUC30:DUE30"/>
    <mergeCell ref="DUF30:DUH30"/>
    <mergeCell ref="DUI30:DUK30"/>
    <mergeCell ref="DUL30:DUN30"/>
    <mergeCell ref="DUO30:DUQ30"/>
    <mergeCell ref="DTN30:DTP30"/>
    <mergeCell ref="DTQ30:DTS30"/>
    <mergeCell ref="DTT30:DTV30"/>
    <mergeCell ref="DTW30:DTY30"/>
    <mergeCell ref="DTZ30:DUB30"/>
    <mergeCell ref="DSY30:DTA30"/>
    <mergeCell ref="DTB30:DTD30"/>
    <mergeCell ref="DTE30:DTG30"/>
    <mergeCell ref="DTH30:DTJ30"/>
    <mergeCell ref="DTK30:DTM30"/>
    <mergeCell ref="DSJ30:DSL30"/>
    <mergeCell ref="DSM30:DSO30"/>
    <mergeCell ref="DSP30:DSR30"/>
    <mergeCell ref="DSS30:DSU30"/>
    <mergeCell ref="DSV30:DSX30"/>
    <mergeCell ref="DRU30:DRW30"/>
    <mergeCell ref="DRX30:DRZ30"/>
    <mergeCell ref="DSA30:DSC30"/>
    <mergeCell ref="DSD30:DSF30"/>
    <mergeCell ref="DSG30:DSI30"/>
    <mergeCell ref="DRF30:DRH30"/>
    <mergeCell ref="DRI30:DRK30"/>
    <mergeCell ref="DRL30:DRN30"/>
    <mergeCell ref="DRO30:DRQ30"/>
    <mergeCell ref="DRR30:DRT30"/>
    <mergeCell ref="DQQ30:DQS30"/>
    <mergeCell ref="DQT30:DQV30"/>
    <mergeCell ref="DQW30:DQY30"/>
    <mergeCell ref="DQZ30:DRB30"/>
    <mergeCell ref="DRC30:DRE30"/>
    <mergeCell ref="DQB30:DQD30"/>
    <mergeCell ref="DQE30:DQG30"/>
    <mergeCell ref="DQH30:DQJ30"/>
    <mergeCell ref="DQK30:DQM30"/>
    <mergeCell ref="DQN30:DQP30"/>
    <mergeCell ref="DPM30:DPO30"/>
    <mergeCell ref="DPP30:DPR30"/>
    <mergeCell ref="DPS30:DPU30"/>
    <mergeCell ref="DPV30:DPX30"/>
    <mergeCell ref="DPY30:DQA30"/>
    <mergeCell ref="DOX30:DOZ30"/>
    <mergeCell ref="DPA30:DPC30"/>
    <mergeCell ref="DPD30:DPF30"/>
    <mergeCell ref="DPG30:DPI30"/>
    <mergeCell ref="DPJ30:DPL30"/>
    <mergeCell ref="DOI30:DOK30"/>
    <mergeCell ref="DOL30:DON30"/>
    <mergeCell ref="DOO30:DOQ30"/>
    <mergeCell ref="DOR30:DOT30"/>
    <mergeCell ref="DOU30:DOW30"/>
    <mergeCell ref="DNT30:DNV30"/>
    <mergeCell ref="DNW30:DNY30"/>
    <mergeCell ref="DNZ30:DOB30"/>
    <mergeCell ref="DOC30:DOE30"/>
    <mergeCell ref="DOF30:DOH30"/>
    <mergeCell ref="DNE30:DNG30"/>
    <mergeCell ref="DNH30:DNJ30"/>
    <mergeCell ref="DNK30:DNM30"/>
    <mergeCell ref="DNN30:DNP30"/>
    <mergeCell ref="DNQ30:DNS30"/>
    <mergeCell ref="DMP30:DMR30"/>
    <mergeCell ref="DMS30:DMU30"/>
    <mergeCell ref="DMV30:DMX30"/>
    <mergeCell ref="DMY30:DNA30"/>
    <mergeCell ref="DNB30:DND30"/>
    <mergeCell ref="DMA30:DMC30"/>
    <mergeCell ref="DMD30:DMF30"/>
    <mergeCell ref="DMG30:DMI30"/>
    <mergeCell ref="DMJ30:DML30"/>
    <mergeCell ref="DMM30:DMO30"/>
    <mergeCell ref="DLL30:DLN30"/>
    <mergeCell ref="DLO30:DLQ30"/>
    <mergeCell ref="DLR30:DLT30"/>
    <mergeCell ref="DLU30:DLW30"/>
    <mergeCell ref="DLX30:DLZ30"/>
    <mergeCell ref="DKW30:DKY30"/>
    <mergeCell ref="DKZ30:DLB30"/>
    <mergeCell ref="DLC30:DLE30"/>
    <mergeCell ref="DLF30:DLH30"/>
    <mergeCell ref="DLI30:DLK30"/>
    <mergeCell ref="DKH30:DKJ30"/>
    <mergeCell ref="DKK30:DKM30"/>
    <mergeCell ref="DKN30:DKP30"/>
    <mergeCell ref="DKQ30:DKS30"/>
    <mergeCell ref="DKT30:DKV30"/>
    <mergeCell ref="DJS30:DJU30"/>
    <mergeCell ref="DJV30:DJX30"/>
    <mergeCell ref="DJY30:DKA30"/>
    <mergeCell ref="DKB30:DKD30"/>
    <mergeCell ref="DKE30:DKG30"/>
    <mergeCell ref="DJD30:DJF30"/>
    <mergeCell ref="DJG30:DJI30"/>
    <mergeCell ref="DJJ30:DJL30"/>
    <mergeCell ref="DJM30:DJO30"/>
    <mergeCell ref="DJP30:DJR30"/>
    <mergeCell ref="DIO30:DIQ30"/>
    <mergeCell ref="DIR30:DIT30"/>
    <mergeCell ref="DIU30:DIW30"/>
    <mergeCell ref="DIX30:DIZ30"/>
    <mergeCell ref="DJA30:DJC30"/>
    <mergeCell ref="DHZ30:DIB30"/>
    <mergeCell ref="DIC30:DIE30"/>
    <mergeCell ref="DIF30:DIH30"/>
    <mergeCell ref="DII30:DIK30"/>
    <mergeCell ref="DIL30:DIN30"/>
    <mergeCell ref="DHK30:DHM30"/>
    <mergeCell ref="DHN30:DHP30"/>
    <mergeCell ref="DHQ30:DHS30"/>
    <mergeCell ref="DHT30:DHV30"/>
    <mergeCell ref="DHW30:DHY30"/>
    <mergeCell ref="DGV30:DGX30"/>
    <mergeCell ref="DGY30:DHA30"/>
    <mergeCell ref="DHB30:DHD30"/>
    <mergeCell ref="DHE30:DHG30"/>
    <mergeCell ref="DHH30:DHJ30"/>
    <mergeCell ref="DGG30:DGI30"/>
    <mergeCell ref="DGJ30:DGL30"/>
    <mergeCell ref="DGM30:DGO30"/>
    <mergeCell ref="DGP30:DGR30"/>
    <mergeCell ref="DGS30:DGU30"/>
    <mergeCell ref="DFR30:DFT30"/>
    <mergeCell ref="DFU30:DFW30"/>
    <mergeCell ref="DFX30:DFZ30"/>
    <mergeCell ref="DGA30:DGC30"/>
    <mergeCell ref="DGD30:DGF30"/>
    <mergeCell ref="DFC30:DFE30"/>
    <mergeCell ref="DFF30:DFH30"/>
    <mergeCell ref="DFI30:DFK30"/>
    <mergeCell ref="DFL30:DFN30"/>
    <mergeCell ref="DFO30:DFQ30"/>
    <mergeCell ref="DEN30:DEP30"/>
    <mergeCell ref="DEQ30:DES30"/>
    <mergeCell ref="DET30:DEV30"/>
    <mergeCell ref="DEW30:DEY30"/>
    <mergeCell ref="DEZ30:DFB30"/>
    <mergeCell ref="DDY30:DEA30"/>
    <mergeCell ref="DEB30:DED30"/>
    <mergeCell ref="DEE30:DEG30"/>
    <mergeCell ref="DEH30:DEJ30"/>
    <mergeCell ref="DEK30:DEM30"/>
    <mergeCell ref="DDJ30:DDL30"/>
    <mergeCell ref="DDM30:DDO30"/>
    <mergeCell ref="DDP30:DDR30"/>
    <mergeCell ref="DDS30:DDU30"/>
    <mergeCell ref="DDV30:DDX30"/>
    <mergeCell ref="DCU30:DCW30"/>
    <mergeCell ref="DCX30:DCZ30"/>
    <mergeCell ref="DDA30:DDC30"/>
    <mergeCell ref="DDD30:DDF30"/>
    <mergeCell ref="DDG30:DDI30"/>
    <mergeCell ref="DCF30:DCH30"/>
    <mergeCell ref="DCI30:DCK30"/>
    <mergeCell ref="DCL30:DCN30"/>
    <mergeCell ref="DCO30:DCQ30"/>
    <mergeCell ref="DCR30:DCT30"/>
    <mergeCell ref="DBQ30:DBS30"/>
    <mergeCell ref="DBT30:DBV30"/>
    <mergeCell ref="DBW30:DBY30"/>
    <mergeCell ref="DBZ30:DCB30"/>
    <mergeCell ref="DCC30:DCE30"/>
    <mergeCell ref="DBB30:DBD30"/>
    <mergeCell ref="DBE30:DBG30"/>
    <mergeCell ref="DBH30:DBJ30"/>
    <mergeCell ref="DBK30:DBM30"/>
    <mergeCell ref="DBN30:DBP30"/>
    <mergeCell ref="DAM30:DAO30"/>
    <mergeCell ref="DAP30:DAR30"/>
    <mergeCell ref="DAS30:DAU30"/>
    <mergeCell ref="DAV30:DAX30"/>
    <mergeCell ref="DAY30:DBA30"/>
    <mergeCell ref="CZX30:CZZ30"/>
    <mergeCell ref="DAA30:DAC30"/>
    <mergeCell ref="DAD30:DAF30"/>
    <mergeCell ref="DAG30:DAI30"/>
    <mergeCell ref="DAJ30:DAL30"/>
    <mergeCell ref="CZI30:CZK30"/>
    <mergeCell ref="CZL30:CZN30"/>
    <mergeCell ref="CZO30:CZQ30"/>
    <mergeCell ref="CZR30:CZT30"/>
    <mergeCell ref="CZU30:CZW30"/>
    <mergeCell ref="CYT30:CYV30"/>
    <mergeCell ref="CYW30:CYY30"/>
    <mergeCell ref="CYZ30:CZB30"/>
    <mergeCell ref="CZC30:CZE30"/>
    <mergeCell ref="CZF30:CZH30"/>
    <mergeCell ref="CYE30:CYG30"/>
    <mergeCell ref="CYH30:CYJ30"/>
    <mergeCell ref="CYK30:CYM30"/>
    <mergeCell ref="CYN30:CYP30"/>
    <mergeCell ref="CYQ30:CYS30"/>
    <mergeCell ref="CXP30:CXR30"/>
    <mergeCell ref="CXS30:CXU30"/>
    <mergeCell ref="CXV30:CXX30"/>
    <mergeCell ref="CXY30:CYA30"/>
    <mergeCell ref="CYB30:CYD30"/>
    <mergeCell ref="CXA30:CXC30"/>
    <mergeCell ref="CXD30:CXF30"/>
    <mergeCell ref="CXG30:CXI30"/>
    <mergeCell ref="CXJ30:CXL30"/>
    <mergeCell ref="CXM30:CXO30"/>
    <mergeCell ref="CWL30:CWN30"/>
    <mergeCell ref="CWO30:CWQ30"/>
    <mergeCell ref="CWR30:CWT30"/>
    <mergeCell ref="CWU30:CWW30"/>
    <mergeCell ref="CWX30:CWZ30"/>
    <mergeCell ref="CVW30:CVY30"/>
    <mergeCell ref="CVZ30:CWB30"/>
    <mergeCell ref="CWC30:CWE30"/>
    <mergeCell ref="CWF30:CWH30"/>
    <mergeCell ref="CWI30:CWK30"/>
    <mergeCell ref="CVH30:CVJ30"/>
    <mergeCell ref="CVK30:CVM30"/>
    <mergeCell ref="CVN30:CVP30"/>
    <mergeCell ref="CVQ30:CVS30"/>
    <mergeCell ref="CVT30:CVV30"/>
    <mergeCell ref="CUS30:CUU30"/>
    <mergeCell ref="CUV30:CUX30"/>
    <mergeCell ref="CUY30:CVA30"/>
    <mergeCell ref="CVB30:CVD30"/>
    <mergeCell ref="CVE30:CVG30"/>
    <mergeCell ref="CUD30:CUF30"/>
    <mergeCell ref="CUG30:CUI30"/>
    <mergeCell ref="CUJ30:CUL30"/>
    <mergeCell ref="CUM30:CUO30"/>
    <mergeCell ref="CUP30:CUR30"/>
    <mergeCell ref="CTO30:CTQ30"/>
    <mergeCell ref="CTR30:CTT30"/>
    <mergeCell ref="CTU30:CTW30"/>
    <mergeCell ref="CTX30:CTZ30"/>
    <mergeCell ref="CUA30:CUC30"/>
    <mergeCell ref="CSZ30:CTB30"/>
    <mergeCell ref="CTC30:CTE30"/>
    <mergeCell ref="CTF30:CTH30"/>
    <mergeCell ref="CTI30:CTK30"/>
    <mergeCell ref="CTL30:CTN30"/>
    <mergeCell ref="CSK30:CSM30"/>
    <mergeCell ref="CSN30:CSP30"/>
    <mergeCell ref="CSQ30:CSS30"/>
    <mergeCell ref="CST30:CSV30"/>
    <mergeCell ref="CSW30:CSY30"/>
    <mergeCell ref="CRV30:CRX30"/>
    <mergeCell ref="CRY30:CSA30"/>
    <mergeCell ref="CSB30:CSD30"/>
    <mergeCell ref="CSE30:CSG30"/>
    <mergeCell ref="CSH30:CSJ30"/>
    <mergeCell ref="CRG30:CRI30"/>
    <mergeCell ref="CRJ30:CRL30"/>
    <mergeCell ref="CRM30:CRO30"/>
    <mergeCell ref="CRP30:CRR30"/>
    <mergeCell ref="CRS30:CRU30"/>
    <mergeCell ref="CQR30:CQT30"/>
    <mergeCell ref="CQU30:CQW30"/>
    <mergeCell ref="CQX30:CQZ30"/>
    <mergeCell ref="CRA30:CRC30"/>
    <mergeCell ref="CRD30:CRF30"/>
    <mergeCell ref="CQC30:CQE30"/>
    <mergeCell ref="CQF30:CQH30"/>
    <mergeCell ref="CQI30:CQK30"/>
    <mergeCell ref="CQL30:CQN30"/>
    <mergeCell ref="CQO30:CQQ30"/>
    <mergeCell ref="CPN30:CPP30"/>
    <mergeCell ref="CPQ30:CPS30"/>
    <mergeCell ref="CPT30:CPV30"/>
    <mergeCell ref="CPW30:CPY30"/>
    <mergeCell ref="CPZ30:CQB30"/>
    <mergeCell ref="COY30:CPA30"/>
    <mergeCell ref="CPB30:CPD30"/>
    <mergeCell ref="CPE30:CPG30"/>
    <mergeCell ref="CPH30:CPJ30"/>
    <mergeCell ref="CPK30:CPM30"/>
    <mergeCell ref="COJ30:COL30"/>
    <mergeCell ref="COM30:COO30"/>
    <mergeCell ref="COP30:COR30"/>
    <mergeCell ref="COS30:COU30"/>
    <mergeCell ref="COV30:COX30"/>
    <mergeCell ref="CNU30:CNW30"/>
    <mergeCell ref="CNX30:CNZ30"/>
    <mergeCell ref="COA30:COC30"/>
    <mergeCell ref="COD30:COF30"/>
    <mergeCell ref="COG30:COI30"/>
    <mergeCell ref="CNF30:CNH30"/>
    <mergeCell ref="CNI30:CNK30"/>
    <mergeCell ref="CNL30:CNN30"/>
    <mergeCell ref="CNO30:CNQ30"/>
    <mergeCell ref="CNR30:CNT30"/>
    <mergeCell ref="CMQ30:CMS30"/>
    <mergeCell ref="CMT30:CMV30"/>
    <mergeCell ref="CMW30:CMY30"/>
    <mergeCell ref="CMZ30:CNB30"/>
    <mergeCell ref="CNC30:CNE30"/>
    <mergeCell ref="CMB30:CMD30"/>
    <mergeCell ref="CME30:CMG30"/>
    <mergeCell ref="CMH30:CMJ30"/>
    <mergeCell ref="CMK30:CMM30"/>
    <mergeCell ref="CMN30:CMP30"/>
    <mergeCell ref="CLM30:CLO30"/>
    <mergeCell ref="CLP30:CLR30"/>
    <mergeCell ref="CLS30:CLU30"/>
    <mergeCell ref="CLV30:CLX30"/>
    <mergeCell ref="CLY30:CMA30"/>
    <mergeCell ref="CKX30:CKZ30"/>
    <mergeCell ref="CLA30:CLC30"/>
    <mergeCell ref="CLD30:CLF30"/>
    <mergeCell ref="CLG30:CLI30"/>
    <mergeCell ref="CLJ30:CLL30"/>
    <mergeCell ref="CKI30:CKK30"/>
    <mergeCell ref="CKL30:CKN30"/>
    <mergeCell ref="CKO30:CKQ30"/>
    <mergeCell ref="CKR30:CKT30"/>
    <mergeCell ref="CKU30:CKW30"/>
    <mergeCell ref="CJT30:CJV30"/>
    <mergeCell ref="CJW30:CJY30"/>
    <mergeCell ref="CJZ30:CKB30"/>
    <mergeCell ref="CKC30:CKE30"/>
    <mergeCell ref="CKF30:CKH30"/>
    <mergeCell ref="CJE30:CJG30"/>
    <mergeCell ref="CJH30:CJJ30"/>
    <mergeCell ref="CJK30:CJM30"/>
    <mergeCell ref="CJN30:CJP30"/>
    <mergeCell ref="CJQ30:CJS30"/>
    <mergeCell ref="CIP30:CIR30"/>
    <mergeCell ref="CIS30:CIU30"/>
    <mergeCell ref="CIV30:CIX30"/>
    <mergeCell ref="CIY30:CJA30"/>
    <mergeCell ref="CJB30:CJD30"/>
    <mergeCell ref="CIA30:CIC30"/>
    <mergeCell ref="CID30:CIF30"/>
    <mergeCell ref="CIG30:CII30"/>
    <mergeCell ref="CIJ30:CIL30"/>
    <mergeCell ref="CIM30:CIO30"/>
    <mergeCell ref="CHL30:CHN30"/>
    <mergeCell ref="CHO30:CHQ30"/>
    <mergeCell ref="CHR30:CHT30"/>
    <mergeCell ref="CHU30:CHW30"/>
    <mergeCell ref="CHX30:CHZ30"/>
    <mergeCell ref="CGW30:CGY30"/>
    <mergeCell ref="CGZ30:CHB30"/>
    <mergeCell ref="CHC30:CHE30"/>
    <mergeCell ref="CHF30:CHH30"/>
    <mergeCell ref="CHI30:CHK30"/>
    <mergeCell ref="CGH30:CGJ30"/>
    <mergeCell ref="CGK30:CGM30"/>
    <mergeCell ref="CGN30:CGP30"/>
    <mergeCell ref="CGQ30:CGS30"/>
    <mergeCell ref="CGT30:CGV30"/>
    <mergeCell ref="CFS30:CFU30"/>
    <mergeCell ref="CFV30:CFX30"/>
    <mergeCell ref="CFY30:CGA30"/>
    <mergeCell ref="CGB30:CGD30"/>
    <mergeCell ref="CGE30:CGG30"/>
    <mergeCell ref="CFD30:CFF30"/>
    <mergeCell ref="CFG30:CFI30"/>
    <mergeCell ref="CFJ30:CFL30"/>
    <mergeCell ref="CFM30:CFO30"/>
    <mergeCell ref="CFP30:CFR30"/>
    <mergeCell ref="CEO30:CEQ30"/>
    <mergeCell ref="CER30:CET30"/>
    <mergeCell ref="CEU30:CEW30"/>
    <mergeCell ref="CEX30:CEZ30"/>
    <mergeCell ref="CFA30:CFC30"/>
    <mergeCell ref="CDZ30:CEB30"/>
    <mergeCell ref="CEC30:CEE30"/>
    <mergeCell ref="CEF30:CEH30"/>
    <mergeCell ref="CEI30:CEK30"/>
    <mergeCell ref="CEL30:CEN30"/>
    <mergeCell ref="CDK30:CDM30"/>
    <mergeCell ref="CDN30:CDP30"/>
    <mergeCell ref="CDQ30:CDS30"/>
    <mergeCell ref="CDT30:CDV30"/>
    <mergeCell ref="CDW30:CDY30"/>
    <mergeCell ref="CCV30:CCX30"/>
    <mergeCell ref="CCY30:CDA30"/>
    <mergeCell ref="CDB30:CDD30"/>
    <mergeCell ref="CDE30:CDG30"/>
    <mergeCell ref="CDH30:CDJ30"/>
    <mergeCell ref="CCG30:CCI30"/>
    <mergeCell ref="CCJ30:CCL30"/>
    <mergeCell ref="CCM30:CCO30"/>
    <mergeCell ref="CCP30:CCR30"/>
    <mergeCell ref="CCS30:CCU30"/>
    <mergeCell ref="CBR30:CBT30"/>
    <mergeCell ref="CBU30:CBW30"/>
    <mergeCell ref="CBX30:CBZ30"/>
    <mergeCell ref="CCA30:CCC30"/>
    <mergeCell ref="CCD30:CCF30"/>
    <mergeCell ref="CBC30:CBE30"/>
    <mergeCell ref="CBF30:CBH30"/>
    <mergeCell ref="CBI30:CBK30"/>
    <mergeCell ref="CBL30:CBN30"/>
    <mergeCell ref="CBO30:CBQ30"/>
    <mergeCell ref="CAN30:CAP30"/>
    <mergeCell ref="CAQ30:CAS30"/>
    <mergeCell ref="CAT30:CAV30"/>
    <mergeCell ref="CAW30:CAY30"/>
    <mergeCell ref="CAZ30:CBB30"/>
    <mergeCell ref="BZY30:CAA30"/>
    <mergeCell ref="CAB30:CAD30"/>
    <mergeCell ref="CAE30:CAG30"/>
    <mergeCell ref="CAH30:CAJ30"/>
    <mergeCell ref="CAK30:CAM30"/>
    <mergeCell ref="BZJ30:BZL30"/>
    <mergeCell ref="BZM30:BZO30"/>
    <mergeCell ref="BZP30:BZR30"/>
    <mergeCell ref="BZS30:BZU30"/>
    <mergeCell ref="BZV30:BZX30"/>
    <mergeCell ref="BYU30:BYW30"/>
    <mergeCell ref="BYX30:BYZ30"/>
    <mergeCell ref="BZA30:BZC30"/>
    <mergeCell ref="BZD30:BZF30"/>
    <mergeCell ref="BZG30:BZI30"/>
    <mergeCell ref="BYF30:BYH30"/>
    <mergeCell ref="BYI30:BYK30"/>
    <mergeCell ref="BYL30:BYN30"/>
    <mergeCell ref="BYO30:BYQ30"/>
    <mergeCell ref="BYR30:BYT30"/>
    <mergeCell ref="BXQ30:BXS30"/>
    <mergeCell ref="BXT30:BXV30"/>
    <mergeCell ref="BXW30:BXY30"/>
    <mergeCell ref="BXZ30:BYB30"/>
    <mergeCell ref="BYC30:BYE30"/>
    <mergeCell ref="BXB30:BXD30"/>
    <mergeCell ref="BXE30:BXG30"/>
    <mergeCell ref="BXH30:BXJ30"/>
    <mergeCell ref="BXK30:BXM30"/>
    <mergeCell ref="BXN30:BXP30"/>
    <mergeCell ref="BWM30:BWO30"/>
    <mergeCell ref="BWP30:BWR30"/>
    <mergeCell ref="BWS30:BWU30"/>
    <mergeCell ref="BWV30:BWX30"/>
    <mergeCell ref="BWY30:BXA30"/>
    <mergeCell ref="BVX30:BVZ30"/>
    <mergeCell ref="BWA30:BWC30"/>
    <mergeCell ref="BWD30:BWF30"/>
    <mergeCell ref="BWG30:BWI30"/>
    <mergeCell ref="BWJ30:BWL30"/>
    <mergeCell ref="BVI30:BVK30"/>
    <mergeCell ref="BVL30:BVN30"/>
    <mergeCell ref="BVO30:BVQ30"/>
    <mergeCell ref="BVR30:BVT30"/>
    <mergeCell ref="BVU30:BVW30"/>
    <mergeCell ref="BUT30:BUV30"/>
    <mergeCell ref="BUW30:BUY30"/>
    <mergeCell ref="BUZ30:BVB30"/>
    <mergeCell ref="BVC30:BVE30"/>
    <mergeCell ref="BVF30:BVH30"/>
    <mergeCell ref="BUE30:BUG30"/>
    <mergeCell ref="BUH30:BUJ30"/>
    <mergeCell ref="BUK30:BUM30"/>
    <mergeCell ref="BUN30:BUP30"/>
    <mergeCell ref="BUQ30:BUS30"/>
    <mergeCell ref="BTP30:BTR30"/>
    <mergeCell ref="BTS30:BTU30"/>
    <mergeCell ref="BTV30:BTX30"/>
    <mergeCell ref="BTY30:BUA30"/>
    <mergeCell ref="BUB30:BUD30"/>
    <mergeCell ref="BTA30:BTC30"/>
    <mergeCell ref="BTD30:BTF30"/>
    <mergeCell ref="BTG30:BTI30"/>
    <mergeCell ref="BTJ30:BTL30"/>
    <mergeCell ref="BTM30:BTO30"/>
    <mergeCell ref="BSL30:BSN30"/>
    <mergeCell ref="BSO30:BSQ30"/>
    <mergeCell ref="BSR30:BST30"/>
    <mergeCell ref="BSU30:BSW30"/>
    <mergeCell ref="BSX30:BSZ30"/>
    <mergeCell ref="BRW30:BRY30"/>
    <mergeCell ref="BRZ30:BSB30"/>
    <mergeCell ref="BSC30:BSE30"/>
    <mergeCell ref="BSF30:BSH30"/>
    <mergeCell ref="BSI30:BSK30"/>
    <mergeCell ref="BRH30:BRJ30"/>
    <mergeCell ref="BRK30:BRM30"/>
    <mergeCell ref="BRN30:BRP30"/>
    <mergeCell ref="BRQ30:BRS30"/>
    <mergeCell ref="BRT30:BRV30"/>
    <mergeCell ref="BQS30:BQU30"/>
    <mergeCell ref="BQV30:BQX30"/>
    <mergeCell ref="BQY30:BRA30"/>
    <mergeCell ref="BRB30:BRD30"/>
    <mergeCell ref="BRE30:BRG30"/>
    <mergeCell ref="BQD30:BQF30"/>
    <mergeCell ref="BQG30:BQI30"/>
    <mergeCell ref="BQJ30:BQL30"/>
    <mergeCell ref="BQM30:BQO30"/>
    <mergeCell ref="BQP30:BQR30"/>
    <mergeCell ref="BPO30:BPQ30"/>
    <mergeCell ref="BPR30:BPT30"/>
    <mergeCell ref="BPU30:BPW30"/>
    <mergeCell ref="BPX30:BPZ30"/>
    <mergeCell ref="BQA30:BQC30"/>
    <mergeCell ref="BOZ30:BPB30"/>
    <mergeCell ref="BPC30:BPE30"/>
    <mergeCell ref="BPF30:BPH30"/>
    <mergeCell ref="BPI30:BPK30"/>
    <mergeCell ref="BPL30:BPN30"/>
    <mergeCell ref="BOK30:BOM30"/>
    <mergeCell ref="BON30:BOP30"/>
    <mergeCell ref="BOQ30:BOS30"/>
    <mergeCell ref="BOT30:BOV30"/>
    <mergeCell ref="BOW30:BOY30"/>
    <mergeCell ref="BNV30:BNX30"/>
    <mergeCell ref="BNY30:BOA30"/>
    <mergeCell ref="BOB30:BOD30"/>
    <mergeCell ref="BOE30:BOG30"/>
    <mergeCell ref="BOH30:BOJ30"/>
    <mergeCell ref="BNG30:BNI30"/>
    <mergeCell ref="BNJ30:BNL30"/>
    <mergeCell ref="BNM30:BNO30"/>
    <mergeCell ref="BNP30:BNR30"/>
    <mergeCell ref="BNS30:BNU30"/>
    <mergeCell ref="BMR30:BMT30"/>
    <mergeCell ref="BMU30:BMW30"/>
    <mergeCell ref="BMX30:BMZ30"/>
    <mergeCell ref="BNA30:BNC30"/>
    <mergeCell ref="BND30:BNF30"/>
    <mergeCell ref="BMC30:BME30"/>
    <mergeCell ref="BMF30:BMH30"/>
    <mergeCell ref="BMI30:BMK30"/>
    <mergeCell ref="BML30:BMN30"/>
    <mergeCell ref="BMO30:BMQ30"/>
    <mergeCell ref="BLN30:BLP30"/>
    <mergeCell ref="BLQ30:BLS30"/>
    <mergeCell ref="BLT30:BLV30"/>
    <mergeCell ref="BLW30:BLY30"/>
    <mergeCell ref="BLZ30:BMB30"/>
    <mergeCell ref="BKY30:BLA30"/>
    <mergeCell ref="BLB30:BLD30"/>
    <mergeCell ref="BLE30:BLG30"/>
    <mergeCell ref="BLH30:BLJ30"/>
    <mergeCell ref="BLK30:BLM30"/>
    <mergeCell ref="BKJ30:BKL30"/>
    <mergeCell ref="BKM30:BKO30"/>
    <mergeCell ref="BKP30:BKR30"/>
    <mergeCell ref="BKS30:BKU30"/>
    <mergeCell ref="BKV30:BKX30"/>
    <mergeCell ref="BJU30:BJW30"/>
    <mergeCell ref="BJX30:BJZ30"/>
    <mergeCell ref="BKA30:BKC30"/>
    <mergeCell ref="BKD30:BKF30"/>
    <mergeCell ref="BKG30:BKI30"/>
    <mergeCell ref="BJF30:BJH30"/>
    <mergeCell ref="BJI30:BJK30"/>
    <mergeCell ref="BJL30:BJN30"/>
    <mergeCell ref="BJO30:BJQ30"/>
    <mergeCell ref="BJR30:BJT30"/>
    <mergeCell ref="BIQ30:BIS30"/>
    <mergeCell ref="BIT30:BIV30"/>
    <mergeCell ref="BIW30:BIY30"/>
    <mergeCell ref="BIZ30:BJB30"/>
    <mergeCell ref="BJC30:BJE30"/>
    <mergeCell ref="BIB30:BID30"/>
    <mergeCell ref="BIE30:BIG30"/>
    <mergeCell ref="BIH30:BIJ30"/>
    <mergeCell ref="BIK30:BIM30"/>
    <mergeCell ref="BIN30:BIP30"/>
    <mergeCell ref="BHM30:BHO30"/>
    <mergeCell ref="BHP30:BHR30"/>
    <mergeCell ref="BHS30:BHU30"/>
    <mergeCell ref="BHV30:BHX30"/>
    <mergeCell ref="BHY30:BIA30"/>
    <mergeCell ref="BGX30:BGZ30"/>
    <mergeCell ref="BHA30:BHC30"/>
    <mergeCell ref="BHD30:BHF30"/>
    <mergeCell ref="BHG30:BHI30"/>
    <mergeCell ref="BHJ30:BHL30"/>
    <mergeCell ref="BGI30:BGK30"/>
    <mergeCell ref="BGL30:BGN30"/>
    <mergeCell ref="BGO30:BGQ30"/>
    <mergeCell ref="BGR30:BGT30"/>
    <mergeCell ref="BGU30:BGW30"/>
    <mergeCell ref="BFT30:BFV30"/>
    <mergeCell ref="BFW30:BFY30"/>
    <mergeCell ref="BFZ30:BGB30"/>
    <mergeCell ref="BGC30:BGE30"/>
    <mergeCell ref="BGF30:BGH30"/>
    <mergeCell ref="BFE30:BFG30"/>
    <mergeCell ref="BFH30:BFJ30"/>
    <mergeCell ref="BFK30:BFM30"/>
    <mergeCell ref="BFN30:BFP30"/>
    <mergeCell ref="BFQ30:BFS30"/>
    <mergeCell ref="BEP30:BER30"/>
    <mergeCell ref="BES30:BEU30"/>
    <mergeCell ref="BEV30:BEX30"/>
    <mergeCell ref="BEY30:BFA30"/>
    <mergeCell ref="BFB30:BFD30"/>
    <mergeCell ref="BEA30:BEC30"/>
    <mergeCell ref="BED30:BEF30"/>
    <mergeCell ref="BEG30:BEI30"/>
    <mergeCell ref="BEJ30:BEL30"/>
    <mergeCell ref="BEM30:BEO30"/>
    <mergeCell ref="BDL30:BDN30"/>
    <mergeCell ref="BDO30:BDQ30"/>
    <mergeCell ref="BDR30:BDT30"/>
    <mergeCell ref="BDU30:BDW30"/>
    <mergeCell ref="BDX30:BDZ30"/>
    <mergeCell ref="BCW30:BCY30"/>
    <mergeCell ref="BCZ30:BDB30"/>
    <mergeCell ref="BDC30:BDE30"/>
    <mergeCell ref="BDF30:BDH30"/>
    <mergeCell ref="BDI30:BDK30"/>
    <mergeCell ref="BCH30:BCJ30"/>
    <mergeCell ref="BCK30:BCM30"/>
    <mergeCell ref="BCN30:BCP30"/>
    <mergeCell ref="BCQ30:BCS30"/>
    <mergeCell ref="BCT30:BCV30"/>
    <mergeCell ref="BBS30:BBU30"/>
    <mergeCell ref="BBV30:BBX30"/>
    <mergeCell ref="BBY30:BCA30"/>
    <mergeCell ref="BCB30:BCD30"/>
    <mergeCell ref="BCE30:BCG30"/>
    <mergeCell ref="BBD30:BBF30"/>
    <mergeCell ref="BBG30:BBI30"/>
    <mergeCell ref="BBJ30:BBL30"/>
    <mergeCell ref="BBM30:BBO30"/>
    <mergeCell ref="BBP30:BBR30"/>
    <mergeCell ref="BAO30:BAQ30"/>
    <mergeCell ref="BAR30:BAT30"/>
    <mergeCell ref="BAU30:BAW30"/>
    <mergeCell ref="BAX30:BAZ30"/>
    <mergeCell ref="BBA30:BBC30"/>
    <mergeCell ref="AZZ30:BAB30"/>
    <mergeCell ref="BAC30:BAE30"/>
    <mergeCell ref="BAF30:BAH30"/>
    <mergeCell ref="BAI30:BAK30"/>
    <mergeCell ref="BAL30:BAN30"/>
    <mergeCell ref="AZK30:AZM30"/>
    <mergeCell ref="AZN30:AZP30"/>
    <mergeCell ref="AZQ30:AZS30"/>
    <mergeCell ref="AZT30:AZV30"/>
    <mergeCell ref="AZW30:AZY30"/>
    <mergeCell ref="AYV30:AYX30"/>
    <mergeCell ref="AYY30:AZA30"/>
    <mergeCell ref="AZB30:AZD30"/>
    <mergeCell ref="AZE30:AZG30"/>
    <mergeCell ref="AZH30:AZJ30"/>
    <mergeCell ref="AYG30:AYI30"/>
    <mergeCell ref="AYJ30:AYL30"/>
    <mergeCell ref="AYM30:AYO30"/>
    <mergeCell ref="AYP30:AYR30"/>
    <mergeCell ref="AYS30:AYU30"/>
    <mergeCell ref="AXR30:AXT30"/>
    <mergeCell ref="AXU30:AXW30"/>
    <mergeCell ref="AXX30:AXZ30"/>
    <mergeCell ref="AYA30:AYC30"/>
    <mergeCell ref="AYD30:AYF30"/>
    <mergeCell ref="AXC30:AXE30"/>
    <mergeCell ref="AXF30:AXH30"/>
    <mergeCell ref="AXI30:AXK30"/>
    <mergeCell ref="AXL30:AXN30"/>
    <mergeCell ref="AXO30:AXQ30"/>
    <mergeCell ref="AWN30:AWP30"/>
    <mergeCell ref="AWQ30:AWS30"/>
    <mergeCell ref="AWT30:AWV30"/>
    <mergeCell ref="AWW30:AWY30"/>
    <mergeCell ref="AWZ30:AXB30"/>
    <mergeCell ref="AVY30:AWA30"/>
    <mergeCell ref="AWB30:AWD30"/>
    <mergeCell ref="AWE30:AWG30"/>
    <mergeCell ref="AWH30:AWJ30"/>
    <mergeCell ref="AWK30:AWM30"/>
    <mergeCell ref="AVJ30:AVL30"/>
    <mergeCell ref="AVM30:AVO30"/>
    <mergeCell ref="AVP30:AVR30"/>
    <mergeCell ref="AVS30:AVU30"/>
    <mergeCell ref="AVV30:AVX30"/>
    <mergeCell ref="AUU30:AUW30"/>
    <mergeCell ref="AUX30:AUZ30"/>
    <mergeCell ref="AVA30:AVC30"/>
    <mergeCell ref="AVD30:AVF30"/>
    <mergeCell ref="AVG30:AVI30"/>
    <mergeCell ref="AUF30:AUH30"/>
    <mergeCell ref="AUI30:AUK30"/>
    <mergeCell ref="AUL30:AUN30"/>
    <mergeCell ref="AUO30:AUQ30"/>
    <mergeCell ref="AUR30:AUT30"/>
    <mergeCell ref="ATQ30:ATS30"/>
    <mergeCell ref="ATT30:ATV30"/>
    <mergeCell ref="ATW30:ATY30"/>
    <mergeCell ref="ATZ30:AUB30"/>
    <mergeCell ref="AUC30:AUE30"/>
    <mergeCell ref="ATB30:ATD30"/>
    <mergeCell ref="ATE30:ATG30"/>
    <mergeCell ref="ATH30:ATJ30"/>
    <mergeCell ref="ATK30:ATM30"/>
    <mergeCell ref="ATN30:ATP30"/>
    <mergeCell ref="ASM30:ASO30"/>
    <mergeCell ref="ASP30:ASR30"/>
    <mergeCell ref="ASS30:ASU30"/>
    <mergeCell ref="ASV30:ASX30"/>
    <mergeCell ref="ASY30:ATA30"/>
    <mergeCell ref="ARX30:ARZ30"/>
    <mergeCell ref="ASA30:ASC30"/>
    <mergeCell ref="ASD30:ASF30"/>
    <mergeCell ref="ASG30:ASI30"/>
    <mergeCell ref="ASJ30:ASL30"/>
    <mergeCell ref="ARI30:ARK30"/>
    <mergeCell ref="ARL30:ARN30"/>
    <mergeCell ref="ARO30:ARQ30"/>
    <mergeCell ref="ARR30:ART30"/>
    <mergeCell ref="ARU30:ARW30"/>
    <mergeCell ref="AQT30:AQV30"/>
    <mergeCell ref="AQW30:AQY30"/>
    <mergeCell ref="AQZ30:ARB30"/>
    <mergeCell ref="ARC30:ARE30"/>
    <mergeCell ref="ARF30:ARH30"/>
    <mergeCell ref="AQE30:AQG30"/>
    <mergeCell ref="AQH30:AQJ30"/>
    <mergeCell ref="AQK30:AQM30"/>
    <mergeCell ref="AQN30:AQP30"/>
    <mergeCell ref="AQQ30:AQS30"/>
    <mergeCell ref="APP30:APR30"/>
    <mergeCell ref="APS30:APU30"/>
    <mergeCell ref="APV30:APX30"/>
    <mergeCell ref="APY30:AQA30"/>
    <mergeCell ref="AQB30:AQD30"/>
    <mergeCell ref="APA30:APC30"/>
    <mergeCell ref="APD30:APF30"/>
    <mergeCell ref="APG30:API30"/>
    <mergeCell ref="APJ30:APL30"/>
    <mergeCell ref="APM30:APO30"/>
    <mergeCell ref="AOL30:AON30"/>
    <mergeCell ref="AOO30:AOQ30"/>
    <mergeCell ref="AOR30:AOT30"/>
    <mergeCell ref="AOU30:AOW30"/>
    <mergeCell ref="AOX30:AOZ30"/>
    <mergeCell ref="ANW30:ANY30"/>
    <mergeCell ref="ANZ30:AOB30"/>
    <mergeCell ref="AOC30:AOE30"/>
    <mergeCell ref="AOF30:AOH30"/>
    <mergeCell ref="AOI30:AOK30"/>
    <mergeCell ref="ANH30:ANJ30"/>
    <mergeCell ref="ANK30:ANM30"/>
    <mergeCell ref="ANN30:ANP30"/>
    <mergeCell ref="ANQ30:ANS30"/>
    <mergeCell ref="ANT30:ANV30"/>
    <mergeCell ref="AMS30:AMU30"/>
    <mergeCell ref="AMV30:AMX30"/>
    <mergeCell ref="AMY30:ANA30"/>
    <mergeCell ref="ANB30:AND30"/>
    <mergeCell ref="ANE30:ANG30"/>
    <mergeCell ref="AMD30:AMF30"/>
    <mergeCell ref="AMG30:AMI30"/>
    <mergeCell ref="AMJ30:AML30"/>
    <mergeCell ref="AMM30:AMO30"/>
    <mergeCell ref="AMP30:AMR30"/>
    <mergeCell ref="ALO30:ALQ30"/>
    <mergeCell ref="ALR30:ALT30"/>
    <mergeCell ref="ALU30:ALW30"/>
    <mergeCell ref="ALX30:ALZ30"/>
    <mergeCell ref="AMA30:AMC30"/>
    <mergeCell ref="AKZ30:ALB30"/>
    <mergeCell ref="ALC30:ALE30"/>
    <mergeCell ref="ALF30:ALH30"/>
    <mergeCell ref="ALI30:ALK30"/>
    <mergeCell ref="ALL30:ALN30"/>
    <mergeCell ref="AKK30:AKM30"/>
    <mergeCell ref="AKN30:AKP30"/>
    <mergeCell ref="AKQ30:AKS30"/>
    <mergeCell ref="AKT30:AKV30"/>
    <mergeCell ref="AKW30:AKY30"/>
    <mergeCell ref="AJV30:AJX30"/>
    <mergeCell ref="AJY30:AKA30"/>
    <mergeCell ref="AKB30:AKD30"/>
    <mergeCell ref="AKE30:AKG30"/>
    <mergeCell ref="AKH30:AKJ30"/>
    <mergeCell ref="AJG30:AJI30"/>
    <mergeCell ref="AJJ30:AJL30"/>
    <mergeCell ref="AJM30:AJO30"/>
    <mergeCell ref="AJP30:AJR30"/>
    <mergeCell ref="AJS30:AJU30"/>
    <mergeCell ref="AIR30:AIT30"/>
    <mergeCell ref="AIU30:AIW30"/>
    <mergeCell ref="AIX30:AIZ30"/>
    <mergeCell ref="AJA30:AJC30"/>
    <mergeCell ref="AJD30:AJF30"/>
    <mergeCell ref="AIC30:AIE30"/>
    <mergeCell ref="AIF30:AIH30"/>
    <mergeCell ref="AII30:AIK30"/>
    <mergeCell ref="AIL30:AIN30"/>
    <mergeCell ref="AIO30:AIQ30"/>
    <mergeCell ref="AHN30:AHP30"/>
    <mergeCell ref="AHQ30:AHS30"/>
    <mergeCell ref="AHT30:AHV30"/>
    <mergeCell ref="AHW30:AHY30"/>
    <mergeCell ref="AHZ30:AIB30"/>
    <mergeCell ref="AGY30:AHA30"/>
    <mergeCell ref="AHB30:AHD30"/>
    <mergeCell ref="AHE30:AHG30"/>
    <mergeCell ref="AHH30:AHJ30"/>
    <mergeCell ref="AHK30:AHM30"/>
    <mergeCell ref="AGJ30:AGL30"/>
    <mergeCell ref="AGM30:AGO30"/>
    <mergeCell ref="AGP30:AGR30"/>
    <mergeCell ref="AGS30:AGU30"/>
    <mergeCell ref="AGV30:AGX30"/>
    <mergeCell ref="AFU30:AFW30"/>
    <mergeCell ref="AFX30:AFZ30"/>
    <mergeCell ref="AGA30:AGC30"/>
    <mergeCell ref="AGD30:AGF30"/>
    <mergeCell ref="AGG30:AGI30"/>
    <mergeCell ref="AFF30:AFH30"/>
    <mergeCell ref="AFI30:AFK30"/>
    <mergeCell ref="AFL30:AFN30"/>
    <mergeCell ref="AFO30:AFQ30"/>
    <mergeCell ref="AFR30:AFT30"/>
    <mergeCell ref="AEQ30:AES30"/>
    <mergeCell ref="AET30:AEV30"/>
    <mergeCell ref="AEW30:AEY30"/>
    <mergeCell ref="AEZ30:AFB30"/>
    <mergeCell ref="AFC30:AFE30"/>
    <mergeCell ref="AEB30:AED30"/>
    <mergeCell ref="AEE30:AEG30"/>
    <mergeCell ref="AEH30:AEJ30"/>
    <mergeCell ref="AEK30:AEM30"/>
    <mergeCell ref="AEN30:AEP30"/>
    <mergeCell ref="ADM30:ADO30"/>
    <mergeCell ref="ADP30:ADR30"/>
    <mergeCell ref="ADS30:ADU30"/>
    <mergeCell ref="ADV30:ADX30"/>
    <mergeCell ref="ADY30:AEA30"/>
    <mergeCell ref="ACX30:ACZ30"/>
    <mergeCell ref="ADA30:ADC30"/>
    <mergeCell ref="ADD30:ADF30"/>
    <mergeCell ref="ADG30:ADI30"/>
    <mergeCell ref="ADJ30:ADL30"/>
    <mergeCell ref="ACI30:ACK30"/>
    <mergeCell ref="ACL30:ACN30"/>
    <mergeCell ref="ACO30:ACQ30"/>
    <mergeCell ref="ACR30:ACT30"/>
    <mergeCell ref="ACU30:ACW30"/>
    <mergeCell ref="ABT30:ABV30"/>
    <mergeCell ref="ABW30:ABY30"/>
    <mergeCell ref="ABZ30:ACB30"/>
    <mergeCell ref="ACC30:ACE30"/>
    <mergeCell ref="ACF30:ACH30"/>
    <mergeCell ref="ABE30:ABG30"/>
    <mergeCell ref="ABH30:ABJ30"/>
    <mergeCell ref="ABK30:ABM30"/>
    <mergeCell ref="ABN30:ABP30"/>
    <mergeCell ref="ABQ30:ABS30"/>
    <mergeCell ref="AAP30:AAR30"/>
    <mergeCell ref="AAS30:AAU30"/>
    <mergeCell ref="AAV30:AAX30"/>
    <mergeCell ref="AAY30:ABA30"/>
    <mergeCell ref="ABB30:ABD30"/>
    <mergeCell ref="AAA30:AAC30"/>
    <mergeCell ref="AAD30:AAF30"/>
    <mergeCell ref="AAG30:AAI30"/>
    <mergeCell ref="AAJ30:AAL30"/>
    <mergeCell ref="AAM30:AAO30"/>
    <mergeCell ref="ZL30:ZN30"/>
    <mergeCell ref="ZO30:ZQ30"/>
    <mergeCell ref="ZR30:ZT30"/>
    <mergeCell ref="ZU30:ZW30"/>
    <mergeCell ref="ZX30:ZZ30"/>
    <mergeCell ref="YW30:YY30"/>
    <mergeCell ref="YZ30:ZB30"/>
    <mergeCell ref="ZC30:ZE30"/>
    <mergeCell ref="ZF30:ZH30"/>
    <mergeCell ref="ZI30:ZK30"/>
    <mergeCell ref="YH30:YJ30"/>
    <mergeCell ref="YK30:YM30"/>
    <mergeCell ref="YN30:YP30"/>
    <mergeCell ref="YQ30:YS30"/>
    <mergeCell ref="YT30:YV30"/>
    <mergeCell ref="XS30:XU30"/>
    <mergeCell ref="XV30:XX30"/>
    <mergeCell ref="XY30:YA30"/>
    <mergeCell ref="YB30:YD30"/>
    <mergeCell ref="YE30:YG30"/>
    <mergeCell ref="XD30:XF30"/>
    <mergeCell ref="XG30:XI30"/>
    <mergeCell ref="XJ30:XL30"/>
    <mergeCell ref="XM30:XO30"/>
    <mergeCell ref="XP30:XR30"/>
    <mergeCell ref="WO30:WQ30"/>
    <mergeCell ref="WR30:WT30"/>
    <mergeCell ref="WU30:WW30"/>
    <mergeCell ref="WX30:WZ30"/>
    <mergeCell ref="XA30:XC30"/>
    <mergeCell ref="VZ30:WB30"/>
    <mergeCell ref="WC30:WE30"/>
    <mergeCell ref="WF30:WH30"/>
    <mergeCell ref="WI30:WK30"/>
    <mergeCell ref="WL30:WN30"/>
    <mergeCell ref="VK30:VM30"/>
    <mergeCell ref="VN30:VP30"/>
    <mergeCell ref="VQ30:VS30"/>
    <mergeCell ref="VT30:VV30"/>
    <mergeCell ref="VW30:VY30"/>
    <mergeCell ref="UV30:UX30"/>
    <mergeCell ref="UY30:VA30"/>
    <mergeCell ref="VB30:VD30"/>
    <mergeCell ref="VE30:VG30"/>
    <mergeCell ref="VH30:VJ30"/>
    <mergeCell ref="UG30:UI30"/>
    <mergeCell ref="UJ30:UL30"/>
    <mergeCell ref="UM30:UO30"/>
    <mergeCell ref="UP30:UR30"/>
    <mergeCell ref="US30:UU30"/>
    <mergeCell ref="TR30:TT30"/>
    <mergeCell ref="TU30:TW30"/>
    <mergeCell ref="TX30:TZ30"/>
    <mergeCell ref="UA30:UC30"/>
    <mergeCell ref="UD30:UF30"/>
    <mergeCell ref="TC30:TE30"/>
    <mergeCell ref="TF30:TH30"/>
    <mergeCell ref="TI30:TK30"/>
    <mergeCell ref="TL30:TN30"/>
    <mergeCell ref="TO30:TQ30"/>
    <mergeCell ref="SN30:SP30"/>
    <mergeCell ref="SQ30:SS30"/>
    <mergeCell ref="ST30:SV30"/>
    <mergeCell ref="SW30:SY30"/>
    <mergeCell ref="SZ30:TB30"/>
    <mergeCell ref="RY30:SA30"/>
    <mergeCell ref="SB30:SD30"/>
    <mergeCell ref="SE30:SG30"/>
    <mergeCell ref="SH30:SJ30"/>
    <mergeCell ref="SK30:SM30"/>
    <mergeCell ref="RJ30:RL30"/>
    <mergeCell ref="RM30:RO30"/>
    <mergeCell ref="RP30:RR30"/>
    <mergeCell ref="RS30:RU30"/>
    <mergeCell ref="RV30:RX30"/>
    <mergeCell ref="QU30:QW30"/>
    <mergeCell ref="QX30:QZ30"/>
    <mergeCell ref="RA30:RC30"/>
    <mergeCell ref="RD30:RF30"/>
    <mergeCell ref="RG30:RI30"/>
    <mergeCell ref="QF30:QH30"/>
    <mergeCell ref="QI30:QK30"/>
    <mergeCell ref="QL30:QN30"/>
    <mergeCell ref="QO30:QQ30"/>
    <mergeCell ref="QR30:QT30"/>
    <mergeCell ref="PQ30:PS30"/>
    <mergeCell ref="PT30:PV30"/>
    <mergeCell ref="PW30:PY30"/>
    <mergeCell ref="PZ30:QB30"/>
    <mergeCell ref="QC30:QE30"/>
    <mergeCell ref="PB30:PD30"/>
    <mergeCell ref="PE30:PG30"/>
    <mergeCell ref="PH30:PJ30"/>
    <mergeCell ref="PK30:PM30"/>
    <mergeCell ref="PN30:PP30"/>
    <mergeCell ref="OM30:OO30"/>
    <mergeCell ref="OP30:OR30"/>
    <mergeCell ref="OS30:OU30"/>
    <mergeCell ref="OV30:OX30"/>
    <mergeCell ref="OY30:PA30"/>
    <mergeCell ref="NX30:NZ30"/>
    <mergeCell ref="OA30:OC30"/>
    <mergeCell ref="OD30:OF30"/>
    <mergeCell ref="OG30:OI30"/>
    <mergeCell ref="OJ30:OL30"/>
    <mergeCell ref="NI30:NK30"/>
    <mergeCell ref="NL30:NN30"/>
    <mergeCell ref="NO30:NQ30"/>
    <mergeCell ref="NR30:NT30"/>
    <mergeCell ref="NU30:NW30"/>
    <mergeCell ref="MT30:MV30"/>
    <mergeCell ref="MW30:MY30"/>
    <mergeCell ref="MZ30:NB30"/>
    <mergeCell ref="NC30:NE30"/>
    <mergeCell ref="NF30:NH30"/>
    <mergeCell ref="ME30:MG30"/>
    <mergeCell ref="MH30:MJ30"/>
    <mergeCell ref="MK30:MM30"/>
    <mergeCell ref="MN30:MP30"/>
    <mergeCell ref="MQ30:MS30"/>
    <mergeCell ref="LP30:LR30"/>
    <mergeCell ref="LS30:LU30"/>
    <mergeCell ref="LV30:LX30"/>
    <mergeCell ref="LY30:MA30"/>
    <mergeCell ref="MB30:MD30"/>
    <mergeCell ref="LA30:LC30"/>
    <mergeCell ref="LD30:LF30"/>
    <mergeCell ref="LG30:LI30"/>
    <mergeCell ref="LJ30:LL30"/>
    <mergeCell ref="LM30:LO30"/>
    <mergeCell ref="KL30:KN30"/>
    <mergeCell ref="KO30:KQ30"/>
    <mergeCell ref="KR30:KT30"/>
    <mergeCell ref="KU30:KW30"/>
    <mergeCell ref="KX30:KZ30"/>
    <mergeCell ref="JW30:JY30"/>
    <mergeCell ref="JZ30:KB30"/>
    <mergeCell ref="KC30:KE30"/>
    <mergeCell ref="KF30:KH30"/>
    <mergeCell ref="KI30:KK30"/>
    <mergeCell ref="JH30:JJ30"/>
    <mergeCell ref="JK30:JM30"/>
    <mergeCell ref="JN30:JP30"/>
    <mergeCell ref="JQ30:JS30"/>
    <mergeCell ref="JT30:JV30"/>
    <mergeCell ref="IS30:IU30"/>
    <mergeCell ref="IV30:IX30"/>
    <mergeCell ref="IY30:JA30"/>
    <mergeCell ref="JB30:JD30"/>
    <mergeCell ref="JE30:JG30"/>
    <mergeCell ref="ID30:IF30"/>
    <mergeCell ref="IG30:II30"/>
    <mergeCell ref="IJ30:IL30"/>
    <mergeCell ref="IM30:IO30"/>
    <mergeCell ref="IP30:IR30"/>
    <mergeCell ref="HO30:HQ30"/>
    <mergeCell ref="HR30:HT30"/>
    <mergeCell ref="HU30:HW30"/>
    <mergeCell ref="HX30:HZ30"/>
    <mergeCell ref="IA30:IC30"/>
    <mergeCell ref="GZ30:HB30"/>
    <mergeCell ref="HC30:HE30"/>
    <mergeCell ref="HF30:HH30"/>
    <mergeCell ref="HI30:HK30"/>
    <mergeCell ref="HL30:HN30"/>
    <mergeCell ref="GK30:GM30"/>
    <mergeCell ref="GN30:GP30"/>
    <mergeCell ref="GQ30:GS30"/>
    <mergeCell ref="GT30:GV30"/>
    <mergeCell ref="GW30:GY30"/>
    <mergeCell ref="FV30:FX30"/>
    <mergeCell ref="FY30:GA30"/>
    <mergeCell ref="GB30:GD30"/>
    <mergeCell ref="GE30:GG30"/>
    <mergeCell ref="GH30:GJ30"/>
    <mergeCell ref="FG30:FI30"/>
    <mergeCell ref="FJ30:FL30"/>
    <mergeCell ref="FM30:FO30"/>
    <mergeCell ref="FP30:FR30"/>
    <mergeCell ref="FS30:FU30"/>
    <mergeCell ref="ER30:ET30"/>
    <mergeCell ref="EU30:EW30"/>
    <mergeCell ref="EX30:EZ30"/>
    <mergeCell ref="FA30:FC30"/>
    <mergeCell ref="FD30:FF30"/>
    <mergeCell ref="EC30:EE30"/>
    <mergeCell ref="EF30:EH30"/>
    <mergeCell ref="EI30:EK30"/>
    <mergeCell ref="EL30:EN30"/>
    <mergeCell ref="EO30:EQ30"/>
    <mergeCell ref="DN30:DP30"/>
    <mergeCell ref="DQ30:DS30"/>
    <mergeCell ref="DT30:DV30"/>
    <mergeCell ref="DW30:DY30"/>
    <mergeCell ref="DZ30:EB30"/>
    <mergeCell ref="CY30:DA30"/>
    <mergeCell ref="DB30:DD30"/>
    <mergeCell ref="DE30:DG30"/>
    <mergeCell ref="DH30:DJ30"/>
    <mergeCell ref="DK30:DM30"/>
    <mergeCell ref="CJ30:CL30"/>
    <mergeCell ref="CM30:CO30"/>
    <mergeCell ref="CP30:CR30"/>
    <mergeCell ref="CS30:CU30"/>
    <mergeCell ref="CV30:CX30"/>
    <mergeCell ref="BU30:BW30"/>
    <mergeCell ref="BX30:BZ30"/>
    <mergeCell ref="CA30:CC30"/>
    <mergeCell ref="CD30:CF30"/>
    <mergeCell ref="CG30:CI30"/>
    <mergeCell ref="BF30:BH30"/>
    <mergeCell ref="BI30:BK30"/>
    <mergeCell ref="BL30:BN30"/>
    <mergeCell ref="BO30:BQ30"/>
    <mergeCell ref="BR30:BT30"/>
    <mergeCell ref="AQ30:AS30"/>
    <mergeCell ref="AT30:AV30"/>
    <mergeCell ref="AW30:AY30"/>
    <mergeCell ref="AZ30:BB30"/>
    <mergeCell ref="BC30:BE30"/>
    <mergeCell ref="AB30:AD30"/>
    <mergeCell ref="AE30:AG30"/>
    <mergeCell ref="AH30:AJ30"/>
    <mergeCell ref="AK30:AM30"/>
    <mergeCell ref="AN30:AP30"/>
    <mergeCell ref="M30:O30"/>
    <mergeCell ref="P30:R30"/>
    <mergeCell ref="S30:U30"/>
    <mergeCell ref="V30:X30"/>
    <mergeCell ref="Y30:AA30"/>
    <mergeCell ref="F11:I11"/>
    <mergeCell ref="A16:C16"/>
    <mergeCell ref="D16:K17"/>
    <mergeCell ref="A12:C12"/>
    <mergeCell ref="D12:K13"/>
    <mergeCell ref="H14:I14"/>
    <mergeCell ref="H15:I15"/>
    <mergeCell ref="J14:K14"/>
    <mergeCell ref="J15:K15"/>
    <mergeCell ref="A19:C19"/>
    <mergeCell ref="A24:C24"/>
    <mergeCell ref="D23:K23"/>
    <mergeCell ref="B25:C25"/>
    <mergeCell ref="F25:K25"/>
    <mergeCell ref="F24:K24"/>
    <mergeCell ref="D25:E25"/>
    <mergeCell ref="D24:E24"/>
    <mergeCell ref="D26:E26"/>
    <mergeCell ref="A394:J394"/>
    <mergeCell ref="A27:C27"/>
    <mergeCell ref="D27:K27"/>
    <mergeCell ref="A30:C30"/>
    <mergeCell ref="A392:D392"/>
    <mergeCell ref="A378:D378"/>
    <mergeCell ref="A363:D363"/>
    <mergeCell ref="A379:K379"/>
    <mergeCell ref="F92:J92"/>
    <mergeCell ref="F209:J209"/>
    <mergeCell ref="A328:K328"/>
    <mergeCell ref="A364:K364"/>
    <mergeCell ref="A211:K211"/>
    <mergeCell ref="A212:K212"/>
    <mergeCell ref="A244:K244"/>
    <mergeCell ref="F326:J326"/>
    <mergeCell ref="A32:C32"/>
    <mergeCell ref="A39:H39"/>
    <mergeCell ref="A28:B28"/>
    <mergeCell ref="A33:C33"/>
    <mergeCell ref="A36:H36"/>
    <mergeCell ref="A40:H40"/>
    <mergeCell ref="A92:D93"/>
    <mergeCell ref="K92:K93"/>
    <mergeCell ref="E92:E93"/>
    <mergeCell ref="K209:K210"/>
    <mergeCell ref="E209:E210"/>
    <mergeCell ref="A209:D210"/>
    <mergeCell ref="K326:K327"/>
    <mergeCell ref="A304:A307"/>
    <mergeCell ref="A308:A325"/>
    <mergeCell ref="B80:B81"/>
    <mergeCell ref="A60:A73"/>
    <mergeCell ref="A75:A78"/>
    <mergeCell ref="B201:B203"/>
    <mergeCell ref="A2:K2"/>
    <mergeCell ref="A3:K3"/>
    <mergeCell ref="A5:K5"/>
    <mergeCell ref="A35:H35"/>
    <mergeCell ref="A4:I4"/>
    <mergeCell ref="A6:I6"/>
    <mergeCell ref="A23:C23"/>
    <mergeCell ref="F9:I9"/>
    <mergeCell ref="F10:I10"/>
    <mergeCell ref="B14:G14"/>
    <mergeCell ref="B15:G15"/>
    <mergeCell ref="A7:K7"/>
    <mergeCell ref="A22:E22"/>
    <mergeCell ref="A9:C9"/>
    <mergeCell ref="B64:B65"/>
    <mergeCell ref="B75:B76"/>
    <mergeCell ref="B77:B78"/>
    <mergeCell ref="A80:A84"/>
    <mergeCell ref="A85:A89"/>
    <mergeCell ref="A100:A110"/>
    <mergeCell ref="A174:A176"/>
    <mergeCell ref="B181:B182"/>
    <mergeCell ref="B184:B185"/>
    <mergeCell ref="B189:B190"/>
    <mergeCell ref="B196:B198"/>
    <mergeCell ref="B82:B83"/>
    <mergeCell ref="B26:C26"/>
    <mergeCell ref="F26:K26"/>
    <mergeCell ref="A94:K94"/>
    <mergeCell ref="B268:B270"/>
    <mergeCell ref="F363:J363"/>
    <mergeCell ref="F378:J378"/>
    <mergeCell ref="F392:J392"/>
    <mergeCell ref="B282:B284"/>
    <mergeCell ref="B277:B278"/>
    <mergeCell ref="A297:A302"/>
    <mergeCell ref="B297:B298"/>
    <mergeCell ref="B304:B305"/>
    <mergeCell ref="B300:B302"/>
    <mergeCell ref="B317:B320"/>
    <mergeCell ref="B346:B347"/>
    <mergeCell ref="A366:A377"/>
    <mergeCell ref="A381:A391"/>
    <mergeCell ref="A330:A355"/>
    <mergeCell ref="A357:A362"/>
    <mergeCell ref="A214:A230"/>
    <mergeCell ref="A231:A243"/>
    <mergeCell ref="B227:B228"/>
    <mergeCell ref="E326:E327"/>
    <mergeCell ref="A326:D327"/>
    <mergeCell ref="A111:A119"/>
    <mergeCell ref="A121:A149"/>
    <mergeCell ref="B148:B149"/>
    <mergeCell ref="A151:A172"/>
    <mergeCell ref="A177:A182"/>
    <mergeCell ref="A184:A208"/>
    <mergeCell ref="B224:B226"/>
    <mergeCell ref="B221:B223"/>
    <mergeCell ref="B218:B220"/>
    <mergeCell ref="B214:B217"/>
    <mergeCell ref="A247:A250"/>
    <mergeCell ref="B247:B248"/>
    <mergeCell ref="B260:B261"/>
    <mergeCell ref="B255:B257"/>
    <mergeCell ref="B253:B254"/>
    <mergeCell ref="B266:B267"/>
    <mergeCell ref="A251:A272"/>
    <mergeCell ref="A274:A275"/>
    <mergeCell ref="A276:A296"/>
    <mergeCell ref="B100:B103"/>
    <mergeCell ref="B109:B110"/>
    <mergeCell ref="B113:B115"/>
    <mergeCell ref="B131:B133"/>
    <mergeCell ref="B134:B136"/>
    <mergeCell ref="B137:B138"/>
    <mergeCell ref="B153:B155"/>
    <mergeCell ref="B159:B160"/>
    <mergeCell ref="B166:B167"/>
    <mergeCell ref="B171:B172"/>
    <mergeCell ref="B174:B176"/>
    <mergeCell ref="B178:B179"/>
  </mergeCells>
  <pageMargins left="0.23622047244094491" right="0.23622047244094491" top="0.74803149606299213" bottom="0.62992125984251968" header="0.31496062992125984" footer="0.31496062992125984"/>
  <pageSetup paperSize="9" scale="88" orientation="landscape" r:id="rId1"/>
  <headerFooter>
    <oddFooter>&amp;C
 &amp;P</oddFooter>
  </headerFooter>
  <rowBreaks count="14" manualBreakCount="14">
    <brk id="18" max="10" man="1"/>
    <brk id="48" max="10" man="1"/>
    <brk id="73" max="10" man="1"/>
    <brk id="93" max="10" man="1"/>
    <brk id="119" max="10" man="1"/>
    <brk id="149" max="10" man="1"/>
    <brk id="210" max="10" man="1"/>
    <brk id="243" max="10" man="1"/>
    <brk id="272" max="10" man="1"/>
    <brk id="302" max="10" man="1"/>
    <brk id="327" max="10" man="1"/>
    <brk id="355" max="10" man="1"/>
    <brk id="363" max="10" man="1"/>
    <brk id="378" max="10"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4</xdr:col>
                <xdr:colOff>933450</xdr:colOff>
                <xdr:row>0</xdr:row>
                <xdr:rowOff>104775</xdr:rowOff>
              </from>
              <to>
                <xdr:col>7</xdr:col>
                <xdr:colOff>0</xdr:colOff>
                <xdr:row>0</xdr:row>
                <xdr:rowOff>1695450</xdr:rowOff>
              </to>
            </anchor>
          </objectPr>
        </oleObject>
      </mc:Choice>
      <mc:Fallback>
        <oleObject progId="PBrush"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9</xdr:col>
                    <xdr:colOff>0</xdr:colOff>
                    <xdr:row>8</xdr:row>
                    <xdr:rowOff>0</xdr:rowOff>
                  </from>
                  <to>
                    <xdr:col>10</xdr:col>
                    <xdr:colOff>47625</xdr:colOff>
                    <xdr:row>9</xdr:row>
                    <xdr:rowOff>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9</xdr:col>
                    <xdr:colOff>0</xdr:colOff>
                    <xdr:row>9</xdr:row>
                    <xdr:rowOff>0</xdr:rowOff>
                  </from>
                  <to>
                    <xdr:col>10</xdr:col>
                    <xdr:colOff>47625</xdr:colOff>
                    <xdr:row>10</xdr:row>
                    <xdr:rowOff>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9</xdr:col>
                    <xdr:colOff>0</xdr:colOff>
                    <xdr:row>10</xdr:row>
                    <xdr:rowOff>0</xdr:rowOff>
                  </from>
                  <to>
                    <xdr:col>10</xdr:col>
                    <xdr:colOff>47625</xdr:colOff>
                    <xdr:row>11</xdr:row>
                    <xdr:rowOff>0</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3</xdr:col>
                    <xdr:colOff>0</xdr:colOff>
                    <xdr:row>31</xdr:row>
                    <xdr:rowOff>0</xdr:rowOff>
                  </from>
                  <to>
                    <xdr:col>4</xdr:col>
                    <xdr:colOff>409575</xdr:colOff>
                    <xdr:row>32</xdr:row>
                    <xdr:rowOff>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3</xdr:col>
                    <xdr:colOff>0</xdr:colOff>
                    <xdr:row>32</xdr:row>
                    <xdr:rowOff>0</xdr:rowOff>
                  </from>
                  <to>
                    <xdr:col>4</xdr:col>
                    <xdr:colOff>409575</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641A1-A539-4779-A223-92B51CEA2DF4}">
  <dimension ref="A1:B58"/>
  <sheetViews>
    <sheetView topLeftCell="A24" zoomScaleNormal="100" zoomScaleSheetLayoutView="100" zoomScalePageLayoutView="150" workbookViewId="0">
      <selection activeCell="B31" sqref="B31"/>
    </sheetView>
  </sheetViews>
  <sheetFormatPr baseColWidth="10" defaultColWidth="8.7109375" defaultRowHeight="15" x14ac:dyDescent="0.25"/>
  <cols>
    <col min="1" max="1" width="9.28515625" style="96" bestFit="1" customWidth="1"/>
    <col min="2" max="2" width="98.7109375" style="97" customWidth="1"/>
  </cols>
  <sheetData>
    <row r="1" spans="1:2" ht="33.75" customHeight="1" thickBot="1" x14ac:dyDescent="0.3">
      <c r="A1" s="218" t="s">
        <v>392</v>
      </c>
      <c r="B1" s="219" t="s">
        <v>393</v>
      </c>
    </row>
    <row r="2" spans="1:2" ht="43.5" customHeight="1" thickBot="1" x14ac:dyDescent="0.3">
      <c r="A2" s="98">
        <v>1</v>
      </c>
      <c r="B2" s="99" t="s">
        <v>394</v>
      </c>
    </row>
    <row r="3" spans="1:2" ht="15.75" thickBot="1" x14ac:dyDescent="0.3">
      <c r="A3" s="98">
        <v>5</v>
      </c>
      <c r="B3" s="99" t="s">
        <v>395</v>
      </c>
    </row>
    <row r="4" spans="1:2" ht="43.5" customHeight="1" thickBot="1" x14ac:dyDescent="0.3">
      <c r="A4" s="98">
        <v>6</v>
      </c>
      <c r="B4" s="99" t="s">
        <v>396</v>
      </c>
    </row>
    <row r="5" spans="1:2" ht="15.75" thickBot="1" x14ac:dyDescent="0.3">
      <c r="A5" s="98">
        <v>7</v>
      </c>
      <c r="B5" s="99" t="s">
        <v>397</v>
      </c>
    </row>
    <row r="6" spans="1:2" ht="15.75" thickBot="1" x14ac:dyDescent="0.3">
      <c r="A6" s="98">
        <v>10</v>
      </c>
      <c r="B6" s="99" t="s">
        <v>398</v>
      </c>
    </row>
    <row r="7" spans="1:2" ht="15.75" thickBot="1" x14ac:dyDescent="0.3">
      <c r="A7" s="98" t="s">
        <v>399</v>
      </c>
      <c r="B7" s="99" t="s">
        <v>400</v>
      </c>
    </row>
    <row r="8" spans="1:2" ht="15.75" thickBot="1" x14ac:dyDescent="0.3">
      <c r="A8" s="98" t="s">
        <v>401</v>
      </c>
      <c r="B8" s="99" t="s">
        <v>402</v>
      </c>
    </row>
    <row r="9" spans="1:2" ht="29.25" thickBot="1" x14ac:dyDescent="0.3">
      <c r="A9" s="98">
        <v>18</v>
      </c>
      <c r="B9" s="99" t="s">
        <v>403</v>
      </c>
    </row>
    <row r="10" spans="1:2" x14ac:dyDescent="0.25">
      <c r="A10" s="319" t="s">
        <v>404</v>
      </c>
      <c r="B10" s="100" t="s">
        <v>405</v>
      </c>
    </row>
    <row r="11" spans="1:2" x14ac:dyDescent="0.25">
      <c r="A11" s="320"/>
      <c r="B11" s="101"/>
    </row>
    <row r="12" spans="1:2" ht="15.75" thickBot="1" x14ac:dyDescent="0.3">
      <c r="A12" s="321"/>
      <c r="B12" s="102" t="s">
        <v>406</v>
      </c>
    </row>
    <row r="13" spans="1:2" x14ac:dyDescent="0.25">
      <c r="A13" s="319" t="s">
        <v>407</v>
      </c>
      <c r="B13" s="100" t="s">
        <v>408</v>
      </c>
    </row>
    <row r="14" spans="1:2" x14ac:dyDescent="0.25">
      <c r="A14" s="320"/>
      <c r="B14" s="101"/>
    </row>
    <row r="15" spans="1:2" ht="15.75" thickBot="1" x14ac:dyDescent="0.3">
      <c r="A15" s="321"/>
      <c r="B15" s="102" t="s">
        <v>409</v>
      </c>
    </row>
    <row r="16" spans="1:2" ht="15.75" thickBot="1" x14ac:dyDescent="0.3">
      <c r="A16" s="103">
        <v>22</v>
      </c>
      <c r="B16" s="102" t="s">
        <v>410</v>
      </c>
    </row>
    <row r="17" spans="1:2" ht="15.75" thickBot="1" x14ac:dyDescent="0.3">
      <c r="A17" s="98">
        <v>23</v>
      </c>
      <c r="B17" s="99" t="s">
        <v>411</v>
      </c>
    </row>
    <row r="18" spans="1:2" ht="15.75" thickBot="1" x14ac:dyDescent="0.3">
      <c r="A18" s="98">
        <v>24</v>
      </c>
      <c r="B18" s="99" t="s">
        <v>412</v>
      </c>
    </row>
    <row r="19" spans="1:2" ht="15.75" thickBot="1" x14ac:dyDescent="0.3">
      <c r="A19" s="98">
        <v>25</v>
      </c>
      <c r="B19" s="99" t="s">
        <v>413</v>
      </c>
    </row>
    <row r="20" spans="1:2" ht="43.5" customHeight="1" thickBot="1" x14ac:dyDescent="0.3">
      <c r="A20" s="98">
        <v>29</v>
      </c>
      <c r="B20" s="99" t="s">
        <v>394</v>
      </c>
    </row>
    <row r="21" spans="1:2" ht="128.25" customHeight="1" x14ac:dyDescent="0.25">
      <c r="A21" s="319">
        <v>30</v>
      </c>
      <c r="B21" s="100" t="s">
        <v>530</v>
      </c>
    </row>
    <row r="22" spans="1:2" x14ac:dyDescent="0.25">
      <c r="A22" s="320"/>
      <c r="B22" s="101"/>
    </row>
    <row r="23" spans="1:2" ht="29.25" thickBot="1" x14ac:dyDescent="0.3">
      <c r="A23" s="321"/>
      <c r="B23" s="102" t="s">
        <v>414</v>
      </c>
    </row>
    <row r="24" spans="1:2" ht="29.25" thickBot="1" x14ac:dyDescent="0.3">
      <c r="A24" s="98">
        <v>32</v>
      </c>
      <c r="B24" s="99" t="s">
        <v>415</v>
      </c>
    </row>
    <row r="25" spans="1:2" ht="72" customHeight="1" thickBot="1" x14ac:dyDescent="0.3">
      <c r="A25" s="98">
        <v>33</v>
      </c>
      <c r="B25" s="99" t="s">
        <v>533</v>
      </c>
    </row>
    <row r="26" spans="1:2" ht="29.25" customHeight="1" thickBot="1" x14ac:dyDescent="0.3">
      <c r="A26" s="98">
        <v>34</v>
      </c>
      <c r="B26" s="99" t="s">
        <v>416</v>
      </c>
    </row>
    <row r="27" spans="1:2" ht="15.75" customHeight="1" thickBot="1" x14ac:dyDescent="0.3">
      <c r="A27" s="98">
        <v>37</v>
      </c>
      <c r="B27" s="99" t="s">
        <v>417</v>
      </c>
    </row>
    <row r="28" spans="1:2" ht="15.75" customHeight="1" thickBot="1" x14ac:dyDescent="0.3">
      <c r="A28" s="98">
        <v>38</v>
      </c>
      <c r="B28" s="99" t="s">
        <v>417</v>
      </c>
    </row>
    <row r="29" spans="1:2" ht="15.75" thickBot="1" x14ac:dyDescent="0.3">
      <c r="A29" s="98">
        <v>39</v>
      </c>
      <c r="B29" s="99" t="s">
        <v>418</v>
      </c>
    </row>
    <row r="30" spans="1:2" ht="15.75" thickBot="1" x14ac:dyDescent="0.3">
      <c r="A30" s="222">
        <v>42</v>
      </c>
      <c r="B30" s="100" t="s">
        <v>419</v>
      </c>
    </row>
    <row r="31" spans="1:2" ht="33.75" thickBot="1" x14ac:dyDescent="0.3">
      <c r="A31" s="218" t="s">
        <v>392</v>
      </c>
      <c r="B31" s="219" t="s">
        <v>393</v>
      </c>
    </row>
    <row r="32" spans="1:2" ht="29.25" thickBot="1" x14ac:dyDescent="0.3">
      <c r="A32" s="98" t="s">
        <v>525</v>
      </c>
      <c r="B32" s="99" t="s">
        <v>420</v>
      </c>
    </row>
    <row r="33" spans="1:2" ht="29.25" thickBot="1" x14ac:dyDescent="0.3">
      <c r="A33" s="98">
        <v>72</v>
      </c>
      <c r="B33" s="99" t="s">
        <v>421</v>
      </c>
    </row>
    <row r="34" spans="1:2" ht="29.25" thickBot="1" x14ac:dyDescent="0.3">
      <c r="A34" s="98">
        <v>74</v>
      </c>
      <c r="B34" s="99" t="s">
        <v>422</v>
      </c>
    </row>
    <row r="35" spans="1:2" ht="29.25" thickBot="1" x14ac:dyDescent="0.3">
      <c r="A35" s="98">
        <v>88</v>
      </c>
      <c r="B35" s="99" t="s">
        <v>423</v>
      </c>
    </row>
    <row r="36" spans="1:2" ht="29.25" thickBot="1" x14ac:dyDescent="0.3">
      <c r="A36" s="98">
        <v>92</v>
      </c>
      <c r="B36" s="99" t="s">
        <v>424</v>
      </c>
    </row>
    <row r="37" spans="1:2" ht="15.75" thickBot="1" x14ac:dyDescent="0.3">
      <c r="A37" s="103" t="s">
        <v>425</v>
      </c>
      <c r="B37" s="102" t="s">
        <v>426</v>
      </c>
    </row>
    <row r="38" spans="1:2" ht="15.75" thickBot="1" x14ac:dyDescent="0.3">
      <c r="A38" s="98">
        <v>95</v>
      </c>
      <c r="B38" s="99" t="s">
        <v>427</v>
      </c>
    </row>
    <row r="39" spans="1:2" ht="72" thickBot="1" x14ac:dyDescent="0.3">
      <c r="A39" s="98">
        <v>102</v>
      </c>
      <c r="B39" s="99" t="s">
        <v>428</v>
      </c>
    </row>
    <row r="40" spans="1:2" ht="15.75" thickBot="1" x14ac:dyDescent="0.3">
      <c r="A40" s="98">
        <v>103</v>
      </c>
      <c r="B40" s="99" t="s">
        <v>429</v>
      </c>
    </row>
    <row r="41" spans="1:2" x14ac:dyDescent="0.25">
      <c r="A41" s="319" t="s">
        <v>430</v>
      </c>
      <c r="B41" s="100" t="s">
        <v>529</v>
      </c>
    </row>
    <row r="42" spans="1:2" x14ac:dyDescent="0.25">
      <c r="A42" s="320"/>
      <c r="B42" s="101"/>
    </row>
    <row r="43" spans="1:2" ht="15.75" thickBot="1" x14ac:dyDescent="0.3">
      <c r="A43" s="321"/>
      <c r="B43" s="102" t="s">
        <v>431</v>
      </c>
    </row>
    <row r="44" spans="1:2" ht="15.75" thickBot="1" x14ac:dyDescent="0.3">
      <c r="A44" s="98">
        <v>118</v>
      </c>
      <c r="B44" s="99" t="s">
        <v>432</v>
      </c>
    </row>
    <row r="45" spans="1:2" ht="29.25" thickBot="1" x14ac:dyDescent="0.3">
      <c r="A45" s="98">
        <v>144</v>
      </c>
      <c r="B45" s="99" t="s">
        <v>433</v>
      </c>
    </row>
    <row r="46" spans="1:2" ht="15.75" thickBot="1" x14ac:dyDescent="0.3">
      <c r="A46" s="98" t="s">
        <v>526</v>
      </c>
      <c r="B46" s="99" t="s">
        <v>434</v>
      </c>
    </row>
    <row r="47" spans="1:2" ht="29.25" thickBot="1" x14ac:dyDescent="0.3">
      <c r="A47" s="103">
        <v>164</v>
      </c>
      <c r="B47" s="102" t="s">
        <v>435</v>
      </c>
    </row>
    <row r="48" spans="1:2" ht="15.75" thickBot="1" x14ac:dyDescent="0.3">
      <c r="A48" s="98" t="s">
        <v>436</v>
      </c>
      <c r="B48" s="99" t="s">
        <v>437</v>
      </c>
    </row>
    <row r="49" spans="1:2" ht="15.75" thickBot="1" x14ac:dyDescent="0.3">
      <c r="A49" s="103">
        <v>186</v>
      </c>
      <c r="B49" s="102" t="s">
        <v>438</v>
      </c>
    </row>
    <row r="50" spans="1:2" ht="15.75" thickBot="1" x14ac:dyDescent="0.3">
      <c r="A50" s="98">
        <v>202</v>
      </c>
      <c r="B50" s="99" t="s">
        <v>439</v>
      </c>
    </row>
    <row r="51" spans="1:2" ht="29.25" customHeight="1" thickBot="1" x14ac:dyDescent="0.3">
      <c r="A51" s="324"/>
      <c r="B51" s="325"/>
    </row>
    <row r="52" spans="1:2" ht="15.75" customHeight="1" thickBot="1" x14ac:dyDescent="0.3">
      <c r="A52" s="322" t="s">
        <v>440</v>
      </c>
      <c r="B52" s="323"/>
    </row>
    <row r="53" spans="1:2" ht="43.5" customHeight="1" thickBot="1" x14ac:dyDescent="0.3">
      <c r="A53" s="326" t="s">
        <v>441</v>
      </c>
      <c r="B53" s="327"/>
    </row>
    <row r="54" spans="1:2" ht="43.5" customHeight="1" thickBot="1" x14ac:dyDescent="0.3">
      <c r="A54" s="218" t="s">
        <v>392</v>
      </c>
      <c r="B54" s="219" t="s">
        <v>393</v>
      </c>
    </row>
    <row r="55" spans="1:2" ht="29.25" customHeight="1" thickBot="1" x14ac:dyDescent="0.3">
      <c r="A55" s="98" t="s">
        <v>160</v>
      </c>
      <c r="B55" s="99" t="s">
        <v>528</v>
      </c>
    </row>
    <row r="56" spans="1:2" ht="57" x14ac:dyDescent="0.25">
      <c r="A56" s="319" t="s">
        <v>169</v>
      </c>
      <c r="B56" s="100" t="s">
        <v>527</v>
      </c>
    </row>
    <row r="57" spans="1:2" x14ac:dyDescent="0.25">
      <c r="A57" s="320"/>
      <c r="B57" s="101"/>
    </row>
    <row r="58" spans="1:2" ht="29.25" thickBot="1" x14ac:dyDescent="0.3">
      <c r="A58" s="321"/>
      <c r="B58" s="102" t="s">
        <v>414</v>
      </c>
    </row>
  </sheetData>
  <sheetProtection algorithmName="SHA-512" hashValue="4wdCqO5LnUR8TodX7EMqDvZpCzC5mUYfFGrzWI9EOlgZi2nSQp3qojxVcZjtG90QGJN2XV5v5qTB5vUxFn0/FQ==" saltValue="9n7n1p0HY9vyibhlUoIArQ==" spinCount="100000" sheet="1" objects="1" scenarios="1" selectLockedCells="1" selectUnlockedCells="1"/>
  <mergeCells count="8">
    <mergeCell ref="A56:A58"/>
    <mergeCell ref="A10:A12"/>
    <mergeCell ref="A13:A15"/>
    <mergeCell ref="A21:A23"/>
    <mergeCell ref="A41:A43"/>
    <mergeCell ref="A52:B52"/>
    <mergeCell ref="A51:B51"/>
    <mergeCell ref="A53:B53"/>
  </mergeCells>
  <pageMargins left="0.25" right="0.25"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B1D7C-4BAC-4438-AEA0-D80156CA030D}">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41B48AFD9D684285FE6F2EAA1A3A2D" ma:contentTypeVersion="2" ma:contentTypeDescription="Crear nuevo documento." ma:contentTypeScope="" ma:versionID="f5ab687689b633610c0da4b7ef4f09fc">
  <xsd:schema xmlns:xsd="http://www.w3.org/2001/XMLSchema" xmlns:xs="http://www.w3.org/2001/XMLSchema" xmlns:p="http://schemas.microsoft.com/office/2006/metadata/properties" xmlns:ns3="31871383-6c87-4ef9-a8c3-32a9a615b482" targetNamespace="http://schemas.microsoft.com/office/2006/metadata/properties" ma:root="true" ma:fieldsID="df0482477976e9e5b457dfe54eabdd89" ns3:_="">
    <xsd:import namespace="31871383-6c87-4ef9-a8c3-32a9a615b48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871383-6c87-4ef9-a8c3-32a9a615b4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17FE7-F170-48DE-8268-9310205AE5AC}">
  <ds:schemaRefs>
    <ds:schemaRef ds:uri="http://purl.org/dc/elements/1.1/"/>
    <ds:schemaRef ds:uri="31871383-6c87-4ef9-a8c3-32a9a615b482"/>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9EF55F7-EE8B-4CF5-A1C3-77C376E60495}">
  <ds:schemaRefs>
    <ds:schemaRef ds:uri="http://schemas.microsoft.com/sharepoint/v3/contenttype/forms"/>
  </ds:schemaRefs>
</ds:datastoreItem>
</file>

<file path=customXml/itemProps3.xml><?xml version="1.0" encoding="utf-8"?>
<ds:datastoreItem xmlns:ds="http://schemas.openxmlformats.org/officeDocument/2006/customXml" ds:itemID="{D373EC06-F989-42C1-AE62-1618414E3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871383-6c87-4ef9-a8c3-32a9a615b4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Procedimiento</vt:lpstr>
      <vt:lpstr>Cuestionario GVA</vt:lpstr>
      <vt:lpstr>Comentarios</vt:lpstr>
      <vt:lpstr>Hoja1</vt:lpstr>
      <vt:lpstr>'Cuestionario GVA'!Área_de_impresión</vt:lpstr>
      <vt:lpstr>Procedimiento!Área_de_impresión</vt:lpstr>
    </vt:vector>
  </TitlesOfParts>
  <Company>Generalitat Valenciana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lopez_antbus@gva.es</dc:creator>
  <cp:lastModifiedBy>regea</cp:lastModifiedBy>
  <cp:lastPrinted>2021-02-12T08:28:51Z</cp:lastPrinted>
  <dcterms:created xsi:type="dcterms:W3CDTF">2020-11-25T12:49:28Z</dcterms:created>
  <dcterms:modified xsi:type="dcterms:W3CDTF">2021-05-06T11:48:24Z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0x0101003341B48AFD9D684285FE6F2EAA1A3A2D</vt:lpwstr>
  </property>
</Properties>
</file>